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"/>
    </mc:Choice>
  </mc:AlternateContent>
  <xr:revisionPtr revIDLastSave="0" documentId="13_ncr:1_{2F1D559C-C4BC-44F6-8096-646906510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E44" i="1"/>
  <c r="U44" i="1"/>
  <c r="E10" i="15"/>
  <c r="G10" i="15"/>
  <c r="C10" i="15"/>
  <c r="E19" i="13"/>
  <c r="I19" i="13"/>
  <c r="C14" i="12"/>
  <c r="E14" i="12"/>
  <c r="G14" i="12"/>
  <c r="I14" i="12"/>
  <c r="K14" i="12"/>
  <c r="M14" i="12"/>
  <c r="Q14" i="12"/>
  <c r="O14" i="12"/>
  <c r="C43" i="11"/>
  <c r="E43" i="11"/>
  <c r="G43" i="11"/>
  <c r="I43" i="11"/>
  <c r="K43" i="11" s="1"/>
  <c r="M43" i="11"/>
  <c r="O43" i="11"/>
  <c r="Q43" i="11"/>
  <c r="S43" i="11"/>
  <c r="E26" i="10"/>
  <c r="G26" i="10"/>
  <c r="I26" i="10"/>
  <c r="M26" i="10"/>
  <c r="O26" i="10"/>
  <c r="Q26" i="10"/>
  <c r="E33" i="9"/>
  <c r="G33" i="9"/>
  <c r="I33" i="9"/>
  <c r="M33" i="9"/>
  <c r="O33" i="9"/>
  <c r="Q33" i="9"/>
  <c r="I10" i="8"/>
  <c r="K10" i="8"/>
  <c r="M10" i="8"/>
  <c r="O10" i="8"/>
  <c r="Q10" i="8"/>
  <c r="S10" i="8"/>
  <c r="K18" i="6"/>
  <c r="M18" i="6"/>
  <c r="O18" i="6"/>
  <c r="Q18" i="6"/>
  <c r="I24" i="7"/>
  <c r="K24" i="7"/>
  <c r="M24" i="7"/>
  <c r="O24" i="7"/>
  <c r="Q24" i="7"/>
  <c r="S24" i="7"/>
  <c r="Q15" i="3" l="1"/>
  <c r="S15" i="3"/>
  <c r="AG15" i="3"/>
  <c r="AI15" i="3"/>
  <c r="W44" i="1"/>
  <c r="G44" i="1"/>
</calcChain>
</file>

<file path=xl/sharedStrings.xml><?xml version="1.0" encoding="utf-8"?>
<sst xmlns="http://schemas.openxmlformats.org/spreadsheetml/2006/main" count="872" uniqueCount="276">
  <si>
    <t>صندوق سرمایه‌گذاری پاداش سهامداری توسعه یکم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</si>
  <si>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</si>
  <si>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</si>
  <si>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</si>
  <si>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</si>
  <si>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</si>
  <si>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</si>
  <si>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</si>
  <si>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</si>
  <si>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</si>
  <si>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</si>
  <si>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</si>
  <si>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</si>
  <si>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</si>
  <si>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</si>
  <si>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</si>
  <si>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1.85%</t>
  </si>
  <si>
    <t>افرانت</t>
  </si>
  <si>
    <t>0.00%</t>
  </si>
  <si>
    <t>ایران‌ خودرو</t>
  </si>
  <si>
    <t>بانک تجارت</t>
  </si>
  <si>
    <t>بانک صادرات ایران</t>
  </si>
  <si>
    <t>بانک ملت</t>
  </si>
  <si>
    <t>0.03%</t>
  </si>
  <si>
    <t>بانک‌پارسیان‌</t>
  </si>
  <si>
    <t>بیمه معلم</t>
  </si>
  <si>
    <t>پالایش نفت اصفهان</t>
  </si>
  <si>
    <t>0.05%</t>
  </si>
  <si>
    <t>پالایش نفت تهران</t>
  </si>
  <si>
    <t>پدیده شیمی قرن</t>
  </si>
  <si>
    <t>0.70%</t>
  </si>
  <si>
    <t>پلی پروپیلن جم - جم پیلن</t>
  </si>
  <si>
    <t>1.62%</t>
  </si>
  <si>
    <t>پیشگامان فن آوری و دانش آرامیس</t>
  </si>
  <si>
    <t>توسعه مولد نیروگاهی جهرم</t>
  </si>
  <si>
    <t>تولیدی فولاد سپید فراب کویر</t>
  </si>
  <si>
    <t>ح . س.نفت وگازوپتروشیمی تأمین</t>
  </si>
  <si>
    <t>ذوب آهن اصفهان</t>
  </si>
  <si>
    <t>ریل پردازسیر</t>
  </si>
  <si>
    <t>0.54%</t>
  </si>
  <si>
    <t>س. نفت و گاز و پتروشیمی تأمین</t>
  </si>
  <si>
    <t>سایپا</t>
  </si>
  <si>
    <t>0.07%</t>
  </si>
  <si>
    <t>سرمایه گذاری تامین اجتماعی</t>
  </si>
  <si>
    <t>0.49%</t>
  </si>
  <si>
    <t>سرمایه گذاری مس سرچشمه</t>
  </si>
  <si>
    <t>1.19%</t>
  </si>
  <si>
    <t>سرمایه‌ گذاری‌ پارس‌ توشه‌</t>
  </si>
  <si>
    <t>سرمایه‌گذاری‌غدیر(هلدینگ‌</t>
  </si>
  <si>
    <t>0.10%</t>
  </si>
  <si>
    <t>سیمان آبیک</t>
  </si>
  <si>
    <t>صنایع پتروشیمی خلیج فارس</t>
  </si>
  <si>
    <t>0.01%</t>
  </si>
  <si>
    <t>صنایع شیمیایی کیمیاگران امروز</t>
  </si>
  <si>
    <t>0.29%</t>
  </si>
  <si>
    <t>فرآوری معدنی اپال کانی پارس</t>
  </si>
  <si>
    <t>3.75%</t>
  </si>
  <si>
    <t>فولاد هرمزگان جنوب</t>
  </si>
  <si>
    <t>گروه مپنا (سهامی عام)</t>
  </si>
  <si>
    <t>لامیران‌</t>
  </si>
  <si>
    <t>لیزینگ پارسیان</t>
  </si>
  <si>
    <t>1.21%</t>
  </si>
  <si>
    <t>معدنی‌وصنعتی‌چادرملو</t>
  </si>
  <si>
    <t>ملی‌ سرب‌وروی‌ ایران‌</t>
  </si>
  <si>
    <t>ملی‌ صنایع‌ مس‌ ایران‌</t>
  </si>
  <si>
    <t>1.39%</t>
  </si>
  <si>
    <t>تعداد اوراق تبعی</t>
  </si>
  <si>
    <t>قیمت اعمال</t>
  </si>
  <si>
    <t>تاریخ اعمال</t>
  </si>
  <si>
    <t>نرخ موثر</t>
  </si>
  <si>
    <t>اختیارف ت­ وبملت-1857-02/08/30</t>
  </si>
  <si>
    <t>1402/08/30</t>
  </si>
  <si>
    <t>اختیارف ت­ وبصادر1209-02/09/12</t>
  </si>
  <si>
    <t>1402/09/12</t>
  </si>
  <si>
    <t/>
  </si>
  <si>
    <t>اختیارف ت­ تجارت-1213-02/09/14</t>
  </si>
  <si>
    <t>1402/09/14</t>
  </si>
  <si>
    <t>اختیارف ت­ کچاد-4976-02/09/07</t>
  </si>
  <si>
    <t>1402/09/07</t>
  </si>
  <si>
    <t>اختیارف ت­ خودرو-1803-02/09/04</t>
  </si>
  <si>
    <t>1402/09/04</t>
  </si>
  <si>
    <t>اختیارف ت­ فملی-3115-02/08/28</t>
  </si>
  <si>
    <t>1402/08/28</t>
  </si>
  <si>
    <t>اختیارف ت­ فارس-6050-02/09/04</t>
  </si>
  <si>
    <t>اختیارف ت­ شپنا-4947-02/08/28</t>
  </si>
  <si>
    <t>اختیارف ت­ تاپیکو9360-02/09/07</t>
  </si>
  <si>
    <t>اختیارف ت­ شتران-2801-02/09/05</t>
  </si>
  <si>
    <t>1402/09/05</t>
  </si>
  <si>
    <t>اختیارف ت­ خساپا-1608-02/09/05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</si>
  <si>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</si>
  <si>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</si>
  <si>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</si>
  <si>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</si>
  <si>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</si>
  <si>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</si>
  <si>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</si>
  <si>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</si>
  <si>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</si>
  <si>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</si>
  <si>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</si>
  <si>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</si>
  <si>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</si>
  <si>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</si>
  <si>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14.55%</t>
  </si>
  <si>
    <t>اجاره ریل پردازسیر021212</t>
  </si>
  <si>
    <t>1397/12/12</t>
  </si>
  <si>
    <t>1402/12/12</t>
  </si>
  <si>
    <t>14.28%</t>
  </si>
  <si>
    <t>اسنادخزانه-م8بودجه99-020606</t>
  </si>
  <si>
    <t>1399/07/06</t>
  </si>
  <si>
    <t>1402/06/06</t>
  </si>
  <si>
    <t>0.74%</t>
  </si>
  <si>
    <t>مرابحه عام دولت95-ش.خ020514</t>
  </si>
  <si>
    <t>1400/10/14</t>
  </si>
  <si>
    <t>1402/05/14</t>
  </si>
  <si>
    <t>28.58%</t>
  </si>
  <si>
    <t>مرابحه کرمان موتور14030915</t>
  </si>
  <si>
    <t>1400/09/15</t>
  </si>
  <si>
    <t>1403/09/15</t>
  </si>
  <si>
    <t>0.02%</t>
  </si>
  <si>
    <t>مشارکت ش اردبیل47-3ماهه18%</t>
  </si>
  <si>
    <t>1400/07/10</t>
  </si>
  <si>
    <t>1404/07/09</t>
  </si>
  <si>
    <t>0.34%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</si>
  <si>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</si>
  <si>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</si>
  <si>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</si>
  <si>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</si>
  <si>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</si>
  <si>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2.20%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</si>
  <si>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</si>
  <si>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</si>
  <si>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</si>
  <si>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</si>
  <si>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</si>
  <si>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</si>
  <si>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</si>
  <si>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</si>
  <si>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</si>
  <si>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</si>
  <si>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</si>
  <si>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</si>
  <si>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</si>
  <si>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</si>
  <si>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</si>
  <si>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</si>
  <si>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</si>
  <si>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0.35%</t>
  </si>
  <si>
    <t>بانک پاسارگاد شهران</t>
  </si>
  <si>
    <t>308-8100-140699480-1</t>
  </si>
  <si>
    <t>1398/07/06</t>
  </si>
  <si>
    <t>بانک توسعه صادرات ایران مرکزی</t>
  </si>
  <si>
    <t xml:space="preserve">0200051454006 </t>
  </si>
  <si>
    <t>1400/02/21</t>
  </si>
  <si>
    <t>بانک پاسارگاد شهید بهزادی</t>
  </si>
  <si>
    <t>378.9012.14069480.2</t>
  </si>
  <si>
    <t>سپرده بلند مدت</t>
  </si>
  <si>
    <t>1401/02/27</t>
  </si>
  <si>
    <t>0.53%</t>
  </si>
  <si>
    <t>بانک خاورمیانه دروس</t>
  </si>
  <si>
    <t>1011-10-810-707074799</t>
  </si>
  <si>
    <t>1401/06/30</t>
  </si>
  <si>
    <t>بانک رفاه صالح زاهدان</t>
  </si>
  <si>
    <t>341774248</t>
  </si>
  <si>
    <t>1401/07/17</t>
  </si>
  <si>
    <t xml:space="preserve">378.9012.14069480.3 </t>
  </si>
  <si>
    <t>1401/10/15</t>
  </si>
  <si>
    <t>2.51%</t>
  </si>
  <si>
    <t xml:space="preserve">378.8100.14069480.1 </t>
  </si>
  <si>
    <t>1401/10/17</t>
  </si>
  <si>
    <t xml:space="preserve">378.9012.14069480.4 </t>
  </si>
  <si>
    <t>1401/10/18</t>
  </si>
  <si>
    <t>8.81%</t>
  </si>
  <si>
    <t>378.307.14069480.1</t>
  </si>
  <si>
    <t>1402/01/08</t>
  </si>
  <si>
    <t>13.45%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</si>
  <si>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</si>
  <si>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</si>
  <si>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</si>
  <si>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</si>
  <si>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</si>
  <si>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</si>
  <si>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</si>
  <si>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</si>
  <si>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</si>
  <si>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شهر بلوار کشاورز</t>
  </si>
  <si>
    <t>بانک صادرات میدان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</si>
  <si>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</si>
  <si>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</si>
  <si>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</si>
  <si>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</si>
  <si>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</si>
  <si>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</si>
  <si>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</si>
  <si>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</si>
  <si>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</si>
  <si>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</si>
  <si>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</si>
  <si>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</si>
  <si>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</si>
  <si>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</si>
  <si>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</si>
  <si>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28.21%</t>
  </si>
  <si>
    <t>19.03%</t>
  </si>
  <si>
    <t>1.58%</t>
  </si>
  <si>
    <t>0.77%</t>
  </si>
  <si>
    <t>0.61%</t>
  </si>
  <si>
    <t>0.30%</t>
  </si>
  <si>
    <t>0.44%</t>
  </si>
  <si>
    <t>0.21%</t>
  </si>
  <si>
    <t>0.18%</t>
  </si>
  <si>
    <t>0.09%</t>
  </si>
  <si>
    <t>8.64%</t>
  </si>
  <si>
    <t>4.19%</t>
  </si>
  <si>
    <t>0.46%</t>
  </si>
  <si>
    <t>0.22%</t>
  </si>
  <si>
    <t>1.25%</t>
  </si>
  <si>
    <t>0.24%</t>
  </si>
  <si>
    <t>0.12%</t>
  </si>
  <si>
    <t>0.42%</t>
  </si>
  <si>
    <t>0.20%</t>
  </si>
  <si>
    <t>0.23%</t>
  </si>
  <si>
    <t>0.11%</t>
  </si>
  <si>
    <t>1.97%</t>
  </si>
  <si>
    <t>0.96%</t>
  </si>
  <si>
    <t>1.30%</t>
  </si>
  <si>
    <t>0.63%</t>
  </si>
  <si>
    <t>0.67%</t>
  </si>
  <si>
    <t>0.32%</t>
  </si>
  <si>
    <t>0.15%</t>
  </si>
  <si>
    <t>0.19%</t>
  </si>
  <si>
    <t>0.89%</t>
  </si>
  <si>
    <t>22.19%</t>
  </si>
  <si>
    <t>11.64%</t>
  </si>
  <si>
    <t>0.57%</t>
  </si>
  <si>
    <t>0.04%</t>
  </si>
  <si>
    <t>3.27%</t>
  </si>
  <si>
    <t>9.45%</t>
  </si>
  <si>
    <t>0.36%</t>
  </si>
  <si>
    <t>0.06%</t>
  </si>
  <si>
    <t>0.13%</t>
  </si>
  <si>
    <t>1.12%</t>
  </si>
  <si>
    <t>2.40%</t>
  </si>
  <si>
    <t>5.40%</t>
  </si>
  <si>
    <t>4.28%</t>
  </si>
  <si>
    <t>23.18%</t>
  </si>
  <si>
    <t>12.81%</t>
  </si>
  <si>
    <t>1.94%</t>
  </si>
  <si>
    <t>7.66%</t>
  </si>
  <si>
    <t>5.87%</t>
  </si>
  <si>
    <t>8.16%</t>
  </si>
  <si>
    <t>6.02%</t>
  </si>
  <si>
    <t>4.98%</t>
  </si>
  <si>
    <t>1.84%</t>
  </si>
  <si>
    <t>3.33%</t>
  </si>
  <si>
    <t>2.85%</t>
  </si>
  <si>
    <t>2.62%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</si>
  <si>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</si>
  <si>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</si>
  <si>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</si>
  <si>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</si>
  <si>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</si>
  <si>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</si>
  <si>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</si>
  <si>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02-16817358-00-1</t>
  </si>
  <si>
    <t>378.420.14069480.1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</si>
  <si>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</si>
  <si>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</si>
  <si>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</si>
  <si>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</si>
  <si>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122.30%</t>
  </si>
  <si>
    <t>2.95%</t>
  </si>
  <si>
    <t>سرمایه‌گذاری در اوراق بهادار</t>
  </si>
  <si>
    <t>درآمد سپرده بانکی</t>
  </si>
  <si>
    <t>18.45%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</si>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</sst>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#,000%;\(0/00%\);\-"/>
  </numFmts>
  <fonts count="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/>
    <xf numFmtId="37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37" fontId="2" fillId="0" borderId="0" xfId="0" applyNumberFormat="1" applyFont="1"/>
    <xf numFmtId="43" fontId="2" fillId="0" borderId="0" xfId="1" applyFont="1"/>
    <xf numFmtId="164" fontId="2" fillId="0" borderId="0" xfId="1" applyNumberFormat="1" applyFont="1"/>
    <xf numFmtId="164" fontId="2" fillId="0" borderId="2" xfId="0" applyNumberFormat="1" applyFont="1" applyBorder="1"/>
    <xf numFmtId="165" fontId="2" fillId="0" borderId="2" xfId="1" applyNumberFormat="1" applyFont="1" applyBorder="1"/>
    <xf numFmtId="37" fontId="2" fillId="0" borderId="2" xfId="0" applyNumberFormat="1" applyFont="1" applyBorder="1"/>
    <xf numFmtId="164" fontId="2" fillId="0" borderId="2" xfId="1" applyNumberFormat="1" applyFont="1" applyBorder="1"/>
    <xf numFmtId="0" fontId="3" fillId="0" borderId="2" xfId="0" applyFont="1" applyBorder="1"/>
    <xf numFmtId="166" fontId="2" fillId="0" borderId="0" xfId="0" applyNumberFormat="1" applyFont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44"/>
  <sheetViews>
    <sheetView rightToLeft="1" tabSelected="1" view="pageBreakPreview" zoomScale="90" zoomScaleNormal="100" zoomScaleSheetLayoutView="90" workbookViewId="0">
      <selection activeCell="F13" sqref="F1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6.2851562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9.7109375" style="1" bestFit="1" customWidth="1"/>
    <col min="20" max="20" width="1" style="1" customWidth="1"/>
    <col min="21" max="21" width="18.28515625" style="1" bestFit="1" customWidth="1"/>
    <col min="22" max="22" width="1" style="1" customWidth="1"/>
    <col min="23" max="23" width="18" style="1" bestFit="1" customWidth="1"/>
    <col min="24" max="24" width="1" style="1" customWidth="1"/>
    <col min="25" max="25" width="26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6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6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6" ht="21" x14ac:dyDescent="0.45">
      <c r="A6" s="22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6" ht="21" x14ac:dyDescent="0.45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6" ht="21" x14ac:dyDescent="0.4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6" ht="21" x14ac:dyDescent="0.55000000000000004">
      <c r="A9" s="2" t="s">
        <v>15</v>
      </c>
      <c r="C9" s="8">
        <v>14152500</v>
      </c>
      <c r="D9" s="8"/>
      <c r="E9" s="8">
        <v>199767895368</v>
      </c>
      <c r="F9" s="8"/>
      <c r="G9" s="8">
        <v>76911355780.875</v>
      </c>
      <c r="H9" s="8"/>
      <c r="I9" s="9" t="s">
        <v>275</v>
      </c>
      <c r="J9" s="9"/>
      <c r="K9" s="9">
        <v>0</v>
      </c>
      <c r="L9" s="8"/>
      <c r="M9" s="10">
        <v>0</v>
      </c>
      <c r="N9" s="8"/>
      <c r="O9" s="10">
        <v>0</v>
      </c>
      <c r="P9" s="8"/>
      <c r="Q9" s="8">
        <v>14152500</v>
      </c>
      <c r="R9" s="8"/>
      <c r="S9" s="8">
        <v>7830</v>
      </c>
      <c r="T9" s="8"/>
      <c r="U9" s="8">
        <v>199767895368</v>
      </c>
      <c r="V9" s="8"/>
      <c r="W9" s="8">
        <v>110154731253.75</v>
      </c>
      <c r="X9" s="8"/>
      <c r="Y9" s="8" t="s">
        <v>16</v>
      </c>
      <c r="Z9" s="5"/>
    </row>
    <row r="10" spans="1:26" ht="21" x14ac:dyDescent="0.55000000000000004">
      <c r="A10" s="2" t="s">
        <v>17</v>
      </c>
      <c r="C10" s="8">
        <v>100000</v>
      </c>
      <c r="D10" s="8"/>
      <c r="E10" s="8">
        <v>4985722913</v>
      </c>
      <c r="F10" s="8"/>
      <c r="G10" s="8">
        <v>2435422500</v>
      </c>
      <c r="H10" s="8"/>
      <c r="I10" s="9">
        <v>0</v>
      </c>
      <c r="J10" s="9"/>
      <c r="K10" s="9">
        <v>0</v>
      </c>
      <c r="L10" s="8"/>
      <c r="M10" s="8">
        <v>-100000</v>
      </c>
      <c r="N10" s="8"/>
      <c r="O10" s="8">
        <v>2826782732</v>
      </c>
      <c r="P10" s="8"/>
      <c r="Q10" s="10">
        <v>0</v>
      </c>
      <c r="R10" s="8"/>
      <c r="S10" s="10">
        <v>0</v>
      </c>
      <c r="T10" s="8"/>
      <c r="U10" s="10">
        <v>0</v>
      </c>
      <c r="V10" s="8"/>
      <c r="W10" s="10">
        <v>0</v>
      </c>
      <c r="X10" s="8"/>
      <c r="Y10" s="10">
        <v>0</v>
      </c>
      <c r="Z10" s="5"/>
    </row>
    <row r="11" spans="1:26" ht="21" x14ac:dyDescent="0.55000000000000004">
      <c r="A11" s="2" t="s">
        <v>19</v>
      </c>
      <c r="C11" s="8">
        <v>355000</v>
      </c>
      <c r="D11" s="8"/>
      <c r="E11" s="8">
        <v>1237902363</v>
      </c>
      <c r="F11" s="8"/>
      <c r="G11" s="8">
        <v>1196289472.5</v>
      </c>
      <c r="H11" s="8"/>
      <c r="I11" s="9">
        <v>0</v>
      </c>
      <c r="J11" s="9"/>
      <c r="K11" s="9">
        <v>0</v>
      </c>
      <c r="L11" s="8"/>
      <c r="M11" s="8">
        <v>-355000</v>
      </c>
      <c r="N11" s="8"/>
      <c r="O11" s="8">
        <v>1359118195</v>
      </c>
      <c r="P11" s="8"/>
      <c r="Q11" s="10">
        <v>0</v>
      </c>
      <c r="R11" s="8"/>
      <c r="S11" s="10">
        <v>0</v>
      </c>
      <c r="T11" s="8"/>
      <c r="U11" s="10">
        <v>0</v>
      </c>
      <c r="V11" s="8"/>
      <c r="W11" s="10">
        <v>0</v>
      </c>
      <c r="X11" s="8"/>
      <c r="Y11" s="10">
        <v>0</v>
      </c>
      <c r="Z11" s="5"/>
    </row>
    <row r="12" spans="1:26" ht="21" x14ac:dyDescent="0.55000000000000004">
      <c r="A12" s="2" t="s">
        <v>20</v>
      </c>
      <c r="C12" s="8">
        <v>830000</v>
      </c>
      <c r="D12" s="8"/>
      <c r="E12" s="8">
        <v>2827723731</v>
      </c>
      <c r="F12" s="8"/>
      <c r="G12" s="8">
        <v>1673224722</v>
      </c>
      <c r="H12" s="8"/>
      <c r="I12" s="9">
        <v>0</v>
      </c>
      <c r="J12" s="9"/>
      <c r="K12" s="9">
        <v>0</v>
      </c>
      <c r="L12" s="8"/>
      <c r="M12" s="8">
        <v>-830000</v>
      </c>
      <c r="N12" s="8"/>
      <c r="O12" s="8">
        <v>1945690097</v>
      </c>
      <c r="P12" s="8"/>
      <c r="Q12" s="10">
        <v>0</v>
      </c>
      <c r="R12" s="8"/>
      <c r="S12" s="10">
        <v>0</v>
      </c>
      <c r="T12" s="8"/>
      <c r="U12" s="10">
        <v>0</v>
      </c>
      <c r="V12" s="8"/>
      <c r="W12" s="10">
        <v>0</v>
      </c>
      <c r="X12" s="8"/>
      <c r="Y12" s="10">
        <v>0</v>
      </c>
      <c r="Z12" s="5"/>
    </row>
    <row r="13" spans="1:26" ht="21" x14ac:dyDescent="0.55000000000000004">
      <c r="A13" s="2" t="s">
        <v>21</v>
      </c>
      <c r="C13" s="8">
        <v>350000</v>
      </c>
      <c r="D13" s="8"/>
      <c r="E13" s="8">
        <v>1456487857</v>
      </c>
      <c r="F13" s="8"/>
      <c r="G13" s="8">
        <v>700357927.5</v>
      </c>
      <c r="H13" s="8"/>
      <c r="I13" s="9">
        <v>0</v>
      </c>
      <c r="J13" s="9"/>
      <c r="K13" s="9">
        <v>0</v>
      </c>
      <c r="L13" s="8"/>
      <c r="M13" s="8">
        <v>-350000</v>
      </c>
      <c r="N13" s="8"/>
      <c r="O13" s="8">
        <v>830386720</v>
      </c>
      <c r="P13" s="8"/>
      <c r="Q13" s="10">
        <v>0</v>
      </c>
      <c r="R13" s="8"/>
      <c r="S13" s="10">
        <v>0</v>
      </c>
      <c r="T13" s="8"/>
      <c r="U13" s="10">
        <v>0</v>
      </c>
      <c r="V13" s="8"/>
      <c r="W13" s="10">
        <v>0</v>
      </c>
      <c r="X13" s="8"/>
      <c r="Y13" s="10">
        <v>0</v>
      </c>
      <c r="Z13" s="5"/>
    </row>
    <row r="14" spans="1:26" ht="21" x14ac:dyDescent="0.55000000000000004">
      <c r="A14" s="2" t="s">
        <v>22</v>
      </c>
      <c r="C14" s="8">
        <v>413452</v>
      </c>
      <c r="D14" s="8"/>
      <c r="E14" s="8">
        <v>1439812964</v>
      </c>
      <c r="F14" s="8"/>
      <c r="G14" s="8">
        <v>1394906714.2764001</v>
      </c>
      <c r="H14" s="8"/>
      <c r="I14" s="9">
        <v>0</v>
      </c>
      <c r="J14" s="9"/>
      <c r="K14" s="9">
        <v>0</v>
      </c>
      <c r="L14" s="8"/>
      <c r="M14" s="10">
        <v>0</v>
      </c>
      <c r="N14" s="8"/>
      <c r="O14" s="10">
        <v>0</v>
      </c>
      <c r="P14" s="8"/>
      <c r="Q14" s="8">
        <v>413452</v>
      </c>
      <c r="R14" s="8"/>
      <c r="S14" s="8">
        <v>3933</v>
      </c>
      <c r="T14" s="8"/>
      <c r="U14" s="8">
        <v>1439812964</v>
      </c>
      <c r="V14" s="8"/>
      <c r="W14" s="8">
        <v>1616431381.0397999</v>
      </c>
      <c r="X14" s="8"/>
      <c r="Y14" s="8" t="s">
        <v>23</v>
      </c>
      <c r="Z14" s="5"/>
    </row>
    <row r="15" spans="1:26" ht="21" x14ac:dyDescent="0.55000000000000004">
      <c r="A15" s="2" t="s">
        <v>24</v>
      </c>
      <c r="C15" s="8">
        <v>390500</v>
      </c>
      <c r="D15" s="8"/>
      <c r="E15" s="8">
        <v>2129882534</v>
      </c>
      <c r="F15" s="8"/>
      <c r="G15" s="8">
        <v>803525406.75</v>
      </c>
      <c r="H15" s="8"/>
      <c r="I15" s="9">
        <v>0</v>
      </c>
      <c r="J15" s="9"/>
      <c r="K15" s="9">
        <v>0</v>
      </c>
      <c r="L15" s="8"/>
      <c r="M15" s="8">
        <v>-390500</v>
      </c>
      <c r="N15" s="8"/>
      <c r="O15" s="8">
        <v>974352127</v>
      </c>
      <c r="P15" s="8"/>
      <c r="Q15" s="10">
        <v>0</v>
      </c>
      <c r="R15" s="8"/>
      <c r="S15" s="10">
        <v>0</v>
      </c>
      <c r="T15" s="8"/>
      <c r="U15" s="10">
        <v>0</v>
      </c>
      <c r="V15" s="8"/>
      <c r="W15" s="10">
        <v>0</v>
      </c>
      <c r="X15" s="8"/>
      <c r="Y15" s="10">
        <v>0</v>
      </c>
      <c r="Z15" s="5"/>
    </row>
    <row r="16" spans="1:26" ht="21" x14ac:dyDescent="0.55000000000000004">
      <c r="A16" s="2" t="s">
        <v>25</v>
      </c>
      <c r="C16" s="8">
        <v>3049931</v>
      </c>
      <c r="D16" s="8"/>
      <c r="E16" s="8">
        <v>10006384735</v>
      </c>
      <c r="F16" s="8"/>
      <c r="G16" s="8">
        <v>5681563048.3706999</v>
      </c>
      <c r="H16" s="8"/>
      <c r="I16" s="9">
        <v>0</v>
      </c>
      <c r="J16" s="9"/>
      <c r="K16" s="9">
        <v>0</v>
      </c>
      <c r="L16" s="8"/>
      <c r="M16" s="8">
        <v>-3049931</v>
      </c>
      <c r="N16" s="8"/>
      <c r="O16" s="8">
        <v>6723210644</v>
      </c>
      <c r="P16" s="8"/>
      <c r="Q16" s="10">
        <v>0</v>
      </c>
      <c r="R16" s="8"/>
      <c r="S16" s="10">
        <v>0</v>
      </c>
      <c r="T16" s="8"/>
      <c r="U16" s="10">
        <v>0</v>
      </c>
      <c r="V16" s="8"/>
      <c r="W16" s="10">
        <v>0</v>
      </c>
      <c r="X16" s="8"/>
      <c r="Y16" s="10">
        <v>0</v>
      </c>
      <c r="Z16" s="5"/>
    </row>
    <row r="17" spans="1:26" ht="21" x14ac:dyDescent="0.55000000000000004">
      <c r="A17" s="2" t="s">
        <v>26</v>
      </c>
      <c r="C17" s="8">
        <v>300439</v>
      </c>
      <c r="D17" s="8"/>
      <c r="E17" s="8">
        <v>1979828989</v>
      </c>
      <c r="F17" s="8"/>
      <c r="G17" s="8">
        <v>2460887436.7080002</v>
      </c>
      <c r="H17" s="8"/>
      <c r="I17" s="9">
        <v>0</v>
      </c>
      <c r="J17" s="9"/>
      <c r="K17" s="9">
        <v>0</v>
      </c>
      <c r="L17" s="8"/>
      <c r="M17" s="10">
        <v>0</v>
      </c>
      <c r="N17" s="8"/>
      <c r="O17" s="10">
        <v>0</v>
      </c>
      <c r="P17" s="8"/>
      <c r="Q17" s="8">
        <v>300439</v>
      </c>
      <c r="R17" s="8"/>
      <c r="S17" s="8">
        <v>9220</v>
      </c>
      <c r="T17" s="8"/>
      <c r="U17" s="8">
        <v>1979828989</v>
      </c>
      <c r="V17" s="8"/>
      <c r="W17" s="8">
        <v>2753565796.8990002</v>
      </c>
      <c r="X17" s="8"/>
      <c r="Y17" s="8" t="s">
        <v>27</v>
      </c>
      <c r="Z17" s="5"/>
    </row>
    <row r="18" spans="1:26" ht="21" x14ac:dyDescent="0.55000000000000004">
      <c r="A18" s="2" t="s">
        <v>28</v>
      </c>
      <c r="C18" s="8">
        <v>421871</v>
      </c>
      <c r="D18" s="8"/>
      <c r="E18" s="8">
        <v>2359279422</v>
      </c>
      <c r="F18" s="8"/>
      <c r="G18" s="8">
        <v>1924866382.0545001</v>
      </c>
      <c r="H18" s="8"/>
      <c r="I18" s="9">
        <v>0</v>
      </c>
      <c r="J18" s="9"/>
      <c r="K18" s="9">
        <v>0</v>
      </c>
      <c r="L18" s="8"/>
      <c r="M18" s="8">
        <v>-421871</v>
      </c>
      <c r="N18" s="8"/>
      <c r="O18" s="8">
        <v>2280506156</v>
      </c>
      <c r="P18" s="8"/>
      <c r="Q18" s="10">
        <v>0</v>
      </c>
      <c r="R18" s="8"/>
      <c r="S18" s="10">
        <v>0</v>
      </c>
      <c r="T18" s="10"/>
      <c r="U18" s="10">
        <v>0</v>
      </c>
      <c r="V18" s="8"/>
      <c r="W18" s="10">
        <v>0</v>
      </c>
      <c r="X18" s="8"/>
      <c r="Y18" s="10">
        <v>0</v>
      </c>
      <c r="Z18" s="5"/>
    </row>
    <row r="19" spans="1:26" ht="21" x14ac:dyDescent="0.55000000000000004">
      <c r="A19" s="2" t="s">
        <v>29</v>
      </c>
      <c r="C19" s="8">
        <v>2800000</v>
      </c>
      <c r="D19" s="8"/>
      <c r="E19" s="8">
        <v>42569677371</v>
      </c>
      <c r="F19" s="8"/>
      <c r="G19" s="8">
        <v>32787745200</v>
      </c>
      <c r="H19" s="8"/>
      <c r="I19" s="9">
        <v>0</v>
      </c>
      <c r="J19" s="9"/>
      <c r="K19" s="9">
        <v>0</v>
      </c>
      <c r="L19" s="8"/>
      <c r="M19" s="10">
        <v>0</v>
      </c>
      <c r="N19" s="8"/>
      <c r="O19" s="10">
        <v>0</v>
      </c>
      <c r="P19" s="8"/>
      <c r="Q19" s="8">
        <v>2800000</v>
      </c>
      <c r="R19" s="8"/>
      <c r="S19" s="8">
        <v>14880</v>
      </c>
      <c r="T19" s="8"/>
      <c r="U19" s="8">
        <v>42569677371</v>
      </c>
      <c r="V19" s="8"/>
      <c r="W19" s="8">
        <v>41416099200</v>
      </c>
      <c r="X19" s="8"/>
      <c r="Y19" s="8" t="s">
        <v>30</v>
      </c>
      <c r="Z19" s="5"/>
    </row>
    <row r="20" spans="1:26" ht="21" x14ac:dyDescent="0.55000000000000004">
      <c r="A20" s="2" t="s">
        <v>31</v>
      </c>
      <c r="C20" s="8">
        <v>500000</v>
      </c>
      <c r="D20" s="8"/>
      <c r="E20" s="8">
        <v>42461728116</v>
      </c>
      <c r="F20" s="8"/>
      <c r="G20" s="8">
        <v>87973425000</v>
      </c>
      <c r="H20" s="8"/>
      <c r="I20" s="9">
        <v>0</v>
      </c>
      <c r="J20" s="9"/>
      <c r="K20" s="9">
        <v>0</v>
      </c>
      <c r="L20" s="8"/>
      <c r="M20" s="10">
        <v>0</v>
      </c>
      <c r="N20" s="8"/>
      <c r="O20" s="10">
        <v>0</v>
      </c>
      <c r="P20" s="8"/>
      <c r="Q20" s="8">
        <v>500000</v>
      </c>
      <c r="R20" s="8"/>
      <c r="S20" s="8">
        <v>193940</v>
      </c>
      <c r="T20" s="8"/>
      <c r="U20" s="8">
        <v>42461728116</v>
      </c>
      <c r="V20" s="8"/>
      <c r="W20" s="8">
        <v>96393028500</v>
      </c>
      <c r="X20" s="8"/>
      <c r="Y20" s="8" t="s">
        <v>32</v>
      </c>
      <c r="Z20" s="5"/>
    </row>
    <row r="21" spans="1:26" ht="21" x14ac:dyDescent="0.55000000000000004">
      <c r="A21" s="2" t="s">
        <v>33</v>
      </c>
      <c r="C21" s="8">
        <v>1235520</v>
      </c>
      <c r="D21" s="8"/>
      <c r="E21" s="8">
        <v>5519549185</v>
      </c>
      <c r="F21" s="8"/>
      <c r="G21" s="8">
        <v>8474363726.3999996</v>
      </c>
      <c r="H21" s="8"/>
      <c r="I21" s="9">
        <v>0</v>
      </c>
      <c r="J21" s="9"/>
      <c r="K21" s="9">
        <v>0</v>
      </c>
      <c r="L21" s="8"/>
      <c r="M21" s="10">
        <v>-1235520</v>
      </c>
      <c r="N21" s="8"/>
      <c r="O21" s="8">
        <v>9238235425</v>
      </c>
      <c r="P21" s="8"/>
      <c r="Q21" s="10">
        <v>0</v>
      </c>
      <c r="R21" s="8"/>
      <c r="S21" s="10">
        <v>0</v>
      </c>
      <c r="T21" s="8"/>
      <c r="U21" s="10">
        <v>0</v>
      </c>
      <c r="V21" s="8"/>
      <c r="W21" s="10">
        <v>0</v>
      </c>
      <c r="X21" s="8"/>
      <c r="Y21" s="10">
        <v>0</v>
      </c>
      <c r="Z21" s="5"/>
    </row>
    <row r="22" spans="1:26" ht="21" x14ac:dyDescent="0.55000000000000004">
      <c r="A22" s="2" t="s">
        <v>34</v>
      </c>
      <c r="C22" s="8">
        <v>544352</v>
      </c>
      <c r="D22" s="8"/>
      <c r="E22" s="8">
        <v>2621161726</v>
      </c>
      <c r="F22" s="8"/>
      <c r="G22" s="8">
        <v>1378756193.0688</v>
      </c>
      <c r="H22" s="8"/>
      <c r="I22" s="9">
        <v>0</v>
      </c>
      <c r="J22" s="9"/>
      <c r="K22" s="9">
        <v>0</v>
      </c>
      <c r="L22" s="8"/>
      <c r="M22" s="8">
        <v>-544352</v>
      </c>
      <c r="N22" s="8"/>
      <c r="O22" s="8">
        <v>1638585891</v>
      </c>
      <c r="P22" s="8"/>
      <c r="Q22" s="10">
        <v>0</v>
      </c>
      <c r="R22" s="8"/>
      <c r="S22" s="10">
        <v>0</v>
      </c>
      <c r="T22" s="8"/>
      <c r="U22" s="10">
        <v>0</v>
      </c>
      <c r="V22" s="8"/>
      <c r="W22" s="10">
        <v>0</v>
      </c>
      <c r="X22" s="8"/>
      <c r="Y22" s="10">
        <v>0</v>
      </c>
      <c r="Z22" s="5"/>
    </row>
    <row r="23" spans="1:26" ht="21" x14ac:dyDescent="0.55000000000000004">
      <c r="A23" s="2" t="s">
        <v>35</v>
      </c>
      <c r="C23" s="8">
        <v>60935</v>
      </c>
      <c r="D23" s="8"/>
      <c r="E23" s="8">
        <v>243931349</v>
      </c>
      <c r="F23" s="8"/>
      <c r="G23" s="8">
        <v>190803175.76249999</v>
      </c>
      <c r="H23" s="8"/>
      <c r="I23" s="9">
        <v>0</v>
      </c>
      <c r="J23" s="9"/>
      <c r="K23" s="9">
        <v>0</v>
      </c>
      <c r="L23" s="8"/>
      <c r="M23" s="8">
        <v>-60935</v>
      </c>
      <c r="N23" s="8"/>
      <c r="O23" s="8">
        <v>235384493</v>
      </c>
      <c r="P23" s="8"/>
      <c r="Q23" s="10">
        <v>0</v>
      </c>
      <c r="R23" s="8"/>
      <c r="S23" s="10">
        <v>0</v>
      </c>
      <c r="T23" s="8"/>
      <c r="U23" s="10">
        <v>0</v>
      </c>
      <c r="V23" s="8"/>
      <c r="W23" s="10">
        <v>0</v>
      </c>
      <c r="X23" s="8"/>
      <c r="Y23" s="10">
        <v>0</v>
      </c>
      <c r="Z23" s="5"/>
    </row>
    <row r="24" spans="1:26" ht="21" x14ac:dyDescent="0.55000000000000004">
      <c r="A24" s="2" t="s">
        <v>36</v>
      </c>
      <c r="C24" s="8">
        <v>20858</v>
      </c>
      <c r="D24" s="8"/>
      <c r="E24" s="8">
        <v>307530352</v>
      </c>
      <c r="F24" s="8"/>
      <c r="G24" s="8">
        <v>294421307.57999998</v>
      </c>
      <c r="H24" s="8"/>
      <c r="I24" s="9">
        <v>0</v>
      </c>
      <c r="J24" s="9"/>
      <c r="K24" s="9">
        <v>0</v>
      </c>
      <c r="L24" s="8"/>
      <c r="M24" s="10">
        <v>0</v>
      </c>
      <c r="N24" s="8"/>
      <c r="O24" s="10">
        <v>0</v>
      </c>
      <c r="P24" s="8"/>
      <c r="Q24" s="8">
        <v>20858</v>
      </c>
      <c r="R24" s="8"/>
      <c r="S24" s="8">
        <v>14200</v>
      </c>
      <c r="T24" s="8"/>
      <c r="U24" s="8">
        <v>307530352</v>
      </c>
      <c r="V24" s="8"/>
      <c r="W24" s="8">
        <v>294421307.57999998</v>
      </c>
      <c r="X24" s="8"/>
      <c r="Y24" s="10">
        <v>0</v>
      </c>
      <c r="Z24" s="5"/>
    </row>
    <row r="25" spans="1:26" ht="21" x14ac:dyDescent="0.55000000000000004">
      <c r="A25" s="2" t="s">
        <v>37</v>
      </c>
      <c r="C25" s="8">
        <v>517840</v>
      </c>
      <c r="D25" s="8"/>
      <c r="E25" s="8">
        <v>1701450000</v>
      </c>
      <c r="F25" s="8"/>
      <c r="G25" s="8">
        <v>2095068527.6400001</v>
      </c>
      <c r="H25" s="8"/>
      <c r="I25" s="9">
        <v>0</v>
      </c>
      <c r="J25" s="9"/>
      <c r="K25" s="9">
        <v>0</v>
      </c>
      <c r="L25" s="8"/>
      <c r="M25" s="8">
        <v>-517840</v>
      </c>
      <c r="N25" s="8"/>
      <c r="O25" s="8">
        <v>2426568553</v>
      </c>
      <c r="P25" s="8"/>
      <c r="Q25" s="10">
        <v>0</v>
      </c>
      <c r="R25" s="8"/>
      <c r="S25" s="10">
        <v>0</v>
      </c>
      <c r="T25" s="8"/>
      <c r="U25" s="10">
        <v>0</v>
      </c>
      <c r="V25" s="8"/>
      <c r="W25" s="10">
        <v>0</v>
      </c>
      <c r="X25" s="8"/>
      <c r="Y25" s="10">
        <v>0</v>
      </c>
      <c r="Z25" s="5"/>
    </row>
    <row r="26" spans="1:26" ht="21" x14ac:dyDescent="0.55000000000000004">
      <c r="A26" s="2" t="s">
        <v>38</v>
      </c>
      <c r="C26" s="8">
        <v>8601977</v>
      </c>
      <c r="D26" s="8"/>
      <c r="E26" s="8">
        <v>23874682620</v>
      </c>
      <c r="F26" s="8"/>
      <c r="G26" s="8">
        <v>24617739486.891201</v>
      </c>
      <c r="H26" s="8"/>
      <c r="I26" s="9">
        <v>0</v>
      </c>
      <c r="J26" s="9"/>
      <c r="K26" s="9">
        <v>0</v>
      </c>
      <c r="L26" s="8"/>
      <c r="M26" s="10">
        <v>0</v>
      </c>
      <c r="N26" s="8"/>
      <c r="O26" s="10">
        <v>0</v>
      </c>
      <c r="P26" s="8"/>
      <c r="Q26" s="8">
        <v>8601977</v>
      </c>
      <c r="R26" s="8"/>
      <c r="S26" s="8">
        <v>3785</v>
      </c>
      <c r="T26" s="8"/>
      <c r="U26" s="8">
        <v>23874682620</v>
      </c>
      <c r="V26" s="8"/>
      <c r="W26" s="8">
        <v>32364759971.4772</v>
      </c>
      <c r="X26" s="8"/>
      <c r="Y26" s="8" t="s">
        <v>39</v>
      </c>
      <c r="Z26" s="5"/>
    </row>
    <row r="27" spans="1:26" ht="21" x14ac:dyDescent="0.55000000000000004">
      <c r="A27" s="2" t="s">
        <v>40</v>
      </c>
      <c r="C27" s="8">
        <v>85000</v>
      </c>
      <c r="D27" s="8"/>
      <c r="E27" s="8">
        <v>1338412139</v>
      </c>
      <c r="F27" s="8"/>
      <c r="G27" s="8">
        <v>1460905582.5</v>
      </c>
      <c r="H27" s="8"/>
      <c r="I27" s="9">
        <v>0</v>
      </c>
      <c r="J27" s="9"/>
      <c r="K27" s="9">
        <v>0</v>
      </c>
      <c r="L27" s="8"/>
      <c r="M27" s="10">
        <v>0</v>
      </c>
      <c r="N27" s="8"/>
      <c r="O27" s="10">
        <v>0</v>
      </c>
      <c r="P27" s="8"/>
      <c r="Q27" s="8">
        <v>85000</v>
      </c>
      <c r="R27" s="8"/>
      <c r="S27" s="8">
        <v>19500</v>
      </c>
      <c r="T27" s="8"/>
      <c r="U27" s="8">
        <v>1338412139</v>
      </c>
      <c r="V27" s="8"/>
      <c r="W27" s="8">
        <v>1647637875</v>
      </c>
      <c r="X27" s="8"/>
      <c r="Y27" s="8" t="s">
        <v>23</v>
      </c>
      <c r="Z27" s="5"/>
    </row>
    <row r="28" spans="1:26" ht="21" x14ac:dyDescent="0.55000000000000004">
      <c r="A28" s="2" t="s">
        <v>41</v>
      </c>
      <c r="C28" s="8">
        <v>1362500</v>
      </c>
      <c r="D28" s="8"/>
      <c r="E28" s="8">
        <v>4679374542</v>
      </c>
      <c r="F28" s="8"/>
      <c r="G28" s="8">
        <v>3388691598.75</v>
      </c>
      <c r="H28" s="8"/>
      <c r="I28" s="9">
        <v>0</v>
      </c>
      <c r="J28" s="9"/>
      <c r="K28" s="9">
        <v>0</v>
      </c>
      <c r="L28" s="8"/>
      <c r="M28" s="10">
        <v>0</v>
      </c>
      <c r="N28" s="8"/>
      <c r="O28" s="10">
        <v>0</v>
      </c>
      <c r="P28" s="8"/>
      <c r="Q28" s="8">
        <v>1362500</v>
      </c>
      <c r="R28" s="8"/>
      <c r="S28" s="8">
        <v>3288</v>
      </c>
      <c r="T28" s="8"/>
      <c r="U28" s="8">
        <v>4679374542</v>
      </c>
      <c r="V28" s="8"/>
      <c r="W28" s="8">
        <v>4453244595</v>
      </c>
      <c r="X28" s="8"/>
      <c r="Y28" s="8" t="s">
        <v>42</v>
      </c>
      <c r="Z28" s="5"/>
    </row>
    <row r="29" spans="1:26" ht="21" x14ac:dyDescent="0.55000000000000004">
      <c r="A29" s="2" t="s">
        <v>43</v>
      </c>
      <c r="C29" s="8">
        <v>20450168</v>
      </c>
      <c r="D29" s="8"/>
      <c r="E29" s="8">
        <v>43430680986</v>
      </c>
      <c r="F29" s="8"/>
      <c r="G29" s="8">
        <v>26427036350.52</v>
      </c>
      <c r="H29" s="8"/>
      <c r="I29" s="9">
        <v>0</v>
      </c>
      <c r="J29" s="9"/>
      <c r="K29" s="9">
        <v>0</v>
      </c>
      <c r="L29" s="8"/>
      <c r="M29" s="10">
        <v>0</v>
      </c>
      <c r="N29" s="8"/>
      <c r="O29" s="10">
        <v>0</v>
      </c>
      <c r="P29" s="8"/>
      <c r="Q29" s="8">
        <v>20450168</v>
      </c>
      <c r="R29" s="8"/>
      <c r="S29" s="8">
        <v>1430</v>
      </c>
      <c r="T29" s="8"/>
      <c r="U29" s="8">
        <v>43430680986</v>
      </c>
      <c r="V29" s="8"/>
      <c r="W29" s="8">
        <v>29069739985.571999</v>
      </c>
      <c r="X29" s="8"/>
      <c r="Y29" s="8" t="s">
        <v>44</v>
      </c>
      <c r="Z29" s="5"/>
    </row>
    <row r="30" spans="1:26" ht="21" x14ac:dyDescent="0.55000000000000004">
      <c r="A30" s="2" t="s">
        <v>45</v>
      </c>
      <c r="C30" s="8">
        <v>8013798</v>
      </c>
      <c r="D30" s="8"/>
      <c r="E30" s="8">
        <v>34085609513</v>
      </c>
      <c r="F30" s="8"/>
      <c r="G30" s="8">
        <v>67791646325.168999</v>
      </c>
      <c r="H30" s="8"/>
      <c r="I30" s="9">
        <v>0</v>
      </c>
      <c r="J30" s="9"/>
      <c r="K30" s="9">
        <v>0</v>
      </c>
      <c r="L30" s="8"/>
      <c r="M30" s="10">
        <v>0</v>
      </c>
      <c r="N30" s="8"/>
      <c r="O30" s="10">
        <v>0</v>
      </c>
      <c r="P30" s="8"/>
      <c r="Q30" s="8">
        <v>8013798</v>
      </c>
      <c r="R30" s="8"/>
      <c r="S30" s="8">
        <v>8860</v>
      </c>
      <c r="T30" s="8"/>
      <c r="U30" s="8">
        <v>34085609513</v>
      </c>
      <c r="V30" s="8"/>
      <c r="W30" s="8">
        <v>70579786890.834</v>
      </c>
      <c r="X30" s="8"/>
      <c r="Y30" s="8" t="s">
        <v>46</v>
      </c>
      <c r="Z30" s="5"/>
    </row>
    <row r="31" spans="1:26" ht="21" x14ac:dyDescent="0.55000000000000004">
      <c r="A31" s="2" t="s">
        <v>47</v>
      </c>
      <c r="C31" s="8">
        <v>910251</v>
      </c>
      <c r="D31" s="8"/>
      <c r="E31" s="8">
        <v>5499186762</v>
      </c>
      <c r="F31" s="8"/>
      <c r="G31" s="8">
        <v>5202801287.6625004</v>
      </c>
      <c r="H31" s="8"/>
      <c r="I31" s="9">
        <v>0</v>
      </c>
      <c r="J31" s="9"/>
      <c r="K31" s="9">
        <v>0</v>
      </c>
      <c r="L31" s="8"/>
      <c r="M31" s="8">
        <v>-910251</v>
      </c>
      <c r="N31" s="8"/>
      <c r="O31" s="8">
        <v>6402734587</v>
      </c>
      <c r="P31" s="8"/>
      <c r="Q31" s="10">
        <v>0</v>
      </c>
      <c r="R31" s="8"/>
      <c r="S31" s="10">
        <v>0</v>
      </c>
      <c r="T31" s="8"/>
      <c r="U31" s="10">
        <v>0</v>
      </c>
      <c r="V31" s="8"/>
      <c r="W31" s="10">
        <v>0</v>
      </c>
      <c r="X31" s="8"/>
      <c r="Y31" s="10">
        <v>0</v>
      </c>
      <c r="Z31" s="5"/>
    </row>
    <row r="32" spans="1:26" ht="21" x14ac:dyDescent="0.55000000000000004">
      <c r="A32" s="2" t="s">
        <v>48</v>
      </c>
      <c r="C32" s="8">
        <v>218115</v>
      </c>
      <c r="D32" s="8"/>
      <c r="E32" s="8">
        <v>3735656358</v>
      </c>
      <c r="F32" s="8"/>
      <c r="G32" s="8">
        <v>5561361583.9875002</v>
      </c>
      <c r="H32" s="8"/>
      <c r="I32" s="9">
        <v>0</v>
      </c>
      <c r="J32" s="9"/>
      <c r="K32" s="9">
        <v>0</v>
      </c>
      <c r="L32" s="8"/>
      <c r="M32" s="10">
        <v>0</v>
      </c>
      <c r="N32" s="8"/>
      <c r="O32" s="10">
        <v>0</v>
      </c>
      <c r="P32" s="8"/>
      <c r="Q32" s="8">
        <v>218115</v>
      </c>
      <c r="R32" s="8"/>
      <c r="S32" s="8">
        <v>27630</v>
      </c>
      <c r="T32" s="8"/>
      <c r="U32" s="8">
        <v>3735656358</v>
      </c>
      <c r="V32" s="8"/>
      <c r="W32" s="8">
        <v>5990659671.1724997</v>
      </c>
      <c r="X32" s="8"/>
      <c r="Y32" s="8" t="s">
        <v>49</v>
      </c>
      <c r="Z32" s="5"/>
    </row>
    <row r="33" spans="1:26" ht="21" x14ac:dyDescent="0.55000000000000004">
      <c r="A33" s="2" t="s">
        <v>50</v>
      </c>
      <c r="C33" s="8">
        <v>195</v>
      </c>
      <c r="D33" s="8"/>
      <c r="E33" s="8">
        <v>2390964</v>
      </c>
      <c r="F33" s="8"/>
      <c r="G33" s="8">
        <v>3494930.6924999999</v>
      </c>
      <c r="H33" s="8"/>
      <c r="I33" s="9">
        <v>0</v>
      </c>
      <c r="J33" s="9"/>
      <c r="K33" s="9">
        <v>0</v>
      </c>
      <c r="L33" s="8"/>
      <c r="M33" s="8">
        <v>-195</v>
      </c>
      <c r="N33" s="8"/>
      <c r="O33" s="8">
        <v>3849659</v>
      </c>
      <c r="P33" s="8"/>
      <c r="Q33" s="10">
        <v>0</v>
      </c>
      <c r="R33" s="8"/>
      <c r="S33" s="10">
        <v>0</v>
      </c>
      <c r="T33" s="8"/>
      <c r="U33" s="10">
        <v>0</v>
      </c>
      <c r="V33" s="8"/>
      <c r="W33" s="10">
        <v>0</v>
      </c>
      <c r="X33" s="8"/>
      <c r="Y33" s="10">
        <v>0</v>
      </c>
      <c r="Z33" s="5"/>
    </row>
    <row r="34" spans="1:26" ht="21" x14ac:dyDescent="0.55000000000000004">
      <c r="A34" s="2" t="s">
        <v>51</v>
      </c>
      <c r="C34" s="8">
        <v>44750</v>
      </c>
      <c r="D34" s="8"/>
      <c r="E34" s="8">
        <v>406845618</v>
      </c>
      <c r="F34" s="8"/>
      <c r="G34" s="8">
        <v>483983064</v>
      </c>
      <c r="H34" s="8"/>
      <c r="I34" s="9">
        <v>0</v>
      </c>
      <c r="J34" s="9"/>
      <c r="K34" s="9">
        <v>0</v>
      </c>
      <c r="L34" s="8"/>
      <c r="M34" s="10">
        <v>0</v>
      </c>
      <c r="N34" s="8"/>
      <c r="O34" s="10">
        <v>0</v>
      </c>
      <c r="P34" s="8"/>
      <c r="Q34" s="8">
        <v>44750</v>
      </c>
      <c r="R34" s="8"/>
      <c r="S34" s="8">
        <v>12970</v>
      </c>
      <c r="T34" s="8"/>
      <c r="U34" s="8">
        <v>406845618</v>
      </c>
      <c r="V34" s="8"/>
      <c r="W34" s="8">
        <v>576954075.375</v>
      </c>
      <c r="X34" s="8"/>
      <c r="Y34" s="8" t="s">
        <v>52</v>
      </c>
      <c r="Z34" s="5"/>
    </row>
    <row r="35" spans="1:26" ht="21" x14ac:dyDescent="0.55000000000000004">
      <c r="A35" s="2" t="s">
        <v>53</v>
      </c>
      <c r="C35" s="8">
        <v>1349937</v>
      </c>
      <c r="D35" s="8"/>
      <c r="E35" s="8">
        <v>6171434811</v>
      </c>
      <c r="F35" s="8"/>
      <c r="G35" s="8">
        <v>13231182066.021</v>
      </c>
      <c r="H35" s="8"/>
      <c r="I35" s="9">
        <v>0</v>
      </c>
      <c r="J35" s="9"/>
      <c r="K35" s="9">
        <v>0</v>
      </c>
      <c r="L35" s="8"/>
      <c r="M35" s="10">
        <v>0</v>
      </c>
      <c r="N35" s="8"/>
      <c r="O35" s="10">
        <v>0</v>
      </c>
      <c r="P35" s="8"/>
      <c r="Q35" s="8">
        <v>1349937</v>
      </c>
      <c r="R35" s="8"/>
      <c r="S35" s="8">
        <v>12900</v>
      </c>
      <c r="T35" s="8"/>
      <c r="U35" s="8">
        <v>6171434811</v>
      </c>
      <c r="V35" s="8"/>
      <c r="W35" s="8">
        <v>17310572885.564999</v>
      </c>
      <c r="X35" s="8"/>
      <c r="Y35" s="8" t="s">
        <v>54</v>
      </c>
      <c r="Z35" s="5"/>
    </row>
    <row r="36" spans="1:26" ht="21" x14ac:dyDescent="0.55000000000000004">
      <c r="A36" s="2" t="s">
        <v>55</v>
      </c>
      <c r="C36" s="8">
        <v>12667704</v>
      </c>
      <c r="D36" s="8"/>
      <c r="E36" s="8">
        <v>215433622213</v>
      </c>
      <c r="F36" s="8"/>
      <c r="G36" s="8">
        <v>202988378318.54401</v>
      </c>
      <c r="H36" s="8"/>
      <c r="I36" s="9">
        <v>0</v>
      </c>
      <c r="J36" s="9"/>
      <c r="K36" s="9">
        <v>0</v>
      </c>
      <c r="L36" s="8"/>
      <c r="M36" s="8">
        <v>-1067704</v>
      </c>
      <c r="N36" s="8"/>
      <c r="O36" s="8">
        <v>20664507253</v>
      </c>
      <c r="P36" s="8"/>
      <c r="Q36" s="8">
        <v>11600000</v>
      </c>
      <c r="R36" s="8"/>
      <c r="S36" s="8">
        <v>19320</v>
      </c>
      <c r="T36" s="8"/>
      <c r="U36" s="8">
        <v>197275687660</v>
      </c>
      <c r="V36" s="8"/>
      <c r="W36" s="8">
        <v>222778533600</v>
      </c>
      <c r="X36" s="8"/>
      <c r="Y36" s="8" t="s">
        <v>56</v>
      </c>
      <c r="Z36" s="5"/>
    </row>
    <row r="37" spans="1:26" ht="21" x14ac:dyDescent="0.55000000000000004">
      <c r="A37" s="2" t="s">
        <v>57</v>
      </c>
      <c r="C37" s="8">
        <v>2940000</v>
      </c>
      <c r="D37" s="8"/>
      <c r="E37" s="8">
        <v>23451877496</v>
      </c>
      <c r="F37" s="8"/>
      <c r="G37" s="8">
        <v>27237765240</v>
      </c>
      <c r="H37" s="8"/>
      <c r="I37" s="9">
        <v>0</v>
      </c>
      <c r="J37" s="9"/>
      <c r="K37" s="9">
        <v>0</v>
      </c>
      <c r="L37" s="8"/>
      <c r="M37" s="10">
        <v>0</v>
      </c>
      <c r="N37" s="8"/>
      <c r="O37" s="10">
        <v>0</v>
      </c>
      <c r="P37" s="8"/>
      <c r="Q37" s="8">
        <v>2940000</v>
      </c>
      <c r="R37" s="8"/>
      <c r="S37" s="8">
        <v>9870</v>
      </c>
      <c r="T37" s="8"/>
      <c r="U37" s="8">
        <v>23451877496</v>
      </c>
      <c r="V37" s="8"/>
      <c r="W37" s="8">
        <v>28845144090</v>
      </c>
      <c r="X37" s="8"/>
      <c r="Y37" s="8" t="s">
        <v>44</v>
      </c>
      <c r="Z37" s="5"/>
    </row>
    <row r="38" spans="1:26" ht="21" x14ac:dyDescent="0.55000000000000004">
      <c r="A38" s="2" t="s">
        <v>58</v>
      </c>
      <c r="C38" s="8">
        <v>23559</v>
      </c>
      <c r="D38" s="8"/>
      <c r="E38" s="8">
        <v>310677752</v>
      </c>
      <c r="F38" s="8"/>
      <c r="G38" s="8">
        <v>321774641.07300001</v>
      </c>
      <c r="H38" s="8"/>
      <c r="I38" s="9">
        <v>0</v>
      </c>
      <c r="J38" s="9"/>
      <c r="K38" s="9">
        <v>0</v>
      </c>
      <c r="L38" s="8"/>
      <c r="M38" s="10">
        <v>0</v>
      </c>
      <c r="N38" s="8"/>
      <c r="O38" s="10">
        <v>0</v>
      </c>
      <c r="P38" s="8"/>
      <c r="Q38" s="8">
        <v>23559</v>
      </c>
      <c r="R38" s="8"/>
      <c r="S38" s="8">
        <v>16160</v>
      </c>
      <c r="T38" s="8"/>
      <c r="U38" s="8">
        <v>310677752</v>
      </c>
      <c r="V38" s="8"/>
      <c r="W38" s="8">
        <v>378448195.03200001</v>
      </c>
      <c r="X38" s="8"/>
      <c r="Y38" s="8" t="s">
        <v>52</v>
      </c>
      <c r="Z38" s="5"/>
    </row>
    <row r="39" spans="1:26" ht="21" x14ac:dyDescent="0.55000000000000004">
      <c r="A39" s="2" t="s">
        <v>59</v>
      </c>
      <c r="C39" s="8">
        <v>150000</v>
      </c>
      <c r="D39" s="8"/>
      <c r="E39" s="8">
        <v>1465780226</v>
      </c>
      <c r="F39" s="8"/>
      <c r="G39" s="8">
        <v>1200315375</v>
      </c>
      <c r="H39" s="8"/>
      <c r="I39" s="9">
        <v>0</v>
      </c>
      <c r="J39" s="9"/>
      <c r="K39" s="9">
        <v>0</v>
      </c>
      <c r="L39" s="8"/>
      <c r="M39" s="8">
        <v>-150000</v>
      </c>
      <c r="N39" s="8"/>
      <c r="O39" s="8">
        <v>1777361405</v>
      </c>
      <c r="P39" s="8"/>
      <c r="Q39" s="10">
        <v>0</v>
      </c>
      <c r="R39" s="8"/>
      <c r="S39" s="10">
        <v>0</v>
      </c>
      <c r="T39" s="8"/>
      <c r="U39" s="10">
        <v>0</v>
      </c>
      <c r="V39" s="8"/>
      <c r="W39" s="10">
        <v>0</v>
      </c>
      <c r="X39" s="8"/>
      <c r="Y39" s="10">
        <v>0</v>
      </c>
      <c r="Z39" s="5"/>
    </row>
    <row r="40" spans="1:26" ht="21" x14ac:dyDescent="0.55000000000000004">
      <c r="A40" s="2" t="s">
        <v>60</v>
      </c>
      <c r="C40" s="8">
        <v>10496511</v>
      </c>
      <c r="D40" s="8"/>
      <c r="E40" s="8">
        <v>74505134450</v>
      </c>
      <c r="F40" s="8"/>
      <c r="G40" s="8">
        <v>40275459091.862999</v>
      </c>
      <c r="H40" s="8"/>
      <c r="I40" s="9">
        <v>0</v>
      </c>
      <c r="J40" s="9"/>
      <c r="K40" s="9">
        <v>0</v>
      </c>
      <c r="L40" s="8"/>
      <c r="M40" s="10">
        <v>0</v>
      </c>
      <c r="N40" s="8"/>
      <c r="O40" s="10">
        <v>0</v>
      </c>
      <c r="P40" s="8"/>
      <c r="Q40" s="8">
        <v>10496511</v>
      </c>
      <c r="R40" s="8"/>
      <c r="S40" s="8">
        <v>6909</v>
      </c>
      <c r="T40" s="8"/>
      <c r="U40" s="8">
        <v>74505134450</v>
      </c>
      <c r="V40" s="8"/>
      <c r="W40" s="8">
        <v>72088898151.730896</v>
      </c>
      <c r="X40" s="8"/>
      <c r="Y40" s="8" t="s">
        <v>61</v>
      </c>
      <c r="Z40" s="5"/>
    </row>
    <row r="41" spans="1:26" ht="21" x14ac:dyDescent="0.55000000000000004">
      <c r="A41" s="2" t="s">
        <v>62</v>
      </c>
      <c r="C41" s="8">
        <v>4493796</v>
      </c>
      <c r="D41" s="8"/>
      <c r="E41" s="8">
        <v>26591424355</v>
      </c>
      <c r="F41" s="8"/>
      <c r="G41" s="8">
        <v>43687826396.963997</v>
      </c>
      <c r="H41" s="8"/>
      <c r="I41" s="9">
        <v>0</v>
      </c>
      <c r="J41" s="9"/>
      <c r="K41" s="9">
        <v>0</v>
      </c>
      <c r="L41" s="8"/>
      <c r="M41" s="8">
        <v>-4493796</v>
      </c>
      <c r="N41" s="8"/>
      <c r="O41" s="8">
        <v>43613746869</v>
      </c>
      <c r="P41" s="8"/>
      <c r="Q41" s="10">
        <v>0</v>
      </c>
      <c r="R41" s="8"/>
      <c r="S41" s="10">
        <v>0</v>
      </c>
      <c r="T41" s="8"/>
      <c r="U41" s="10">
        <v>0</v>
      </c>
      <c r="V41" s="8"/>
      <c r="W41" s="10">
        <v>0</v>
      </c>
      <c r="X41" s="8"/>
      <c r="Y41" s="10">
        <v>0</v>
      </c>
      <c r="Z41" s="5"/>
    </row>
    <row r="42" spans="1:26" ht="21" x14ac:dyDescent="0.55000000000000004">
      <c r="A42" s="2" t="s">
        <v>63</v>
      </c>
      <c r="C42" s="8">
        <v>2377940</v>
      </c>
      <c r="D42" s="8"/>
      <c r="E42" s="8">
        <v>8740477613</v>
      </c>
      <c r="F42" s="8"/>
      <c r="G42" s="8">
        <v>5673099016.8000002</v>
      </c>
      <c r="H42" s="8"/>
      <c r="I42" s="9">
        <v>0</v>
      </c>
      <c r="J42" s="9"/>
      <c r="K42" s="9">
        <v>0</v>
      </c>
      <c r="L42" s="8"/>
      <c r="M42" s="8">
        <v>-2377940</v>
      </c>
      <c r="N42" s="8"/>
      <c r="O42" s="8">
        <v>6176686329</v>
      </c>
      <c r="P42" s="8"/>
      <c r="Q42" s="10">
        <v>0</v>
      </c>
      <c r="R42" s="8"/>
      <c r="S42" s="10">
        <v>0</v>
      </c>
      <c r="T42" s="8"/>
      <c r="U42" s="10">
        <v>0</v>
      </c>
      <c r="V42" s="8"/>
      <c r="W42" s="10">
        <v>0</v>
      </c>
      <c r="X42" s="8"/>
      <c r="Y42" s="10">
        <v>0</v>
      </c>
      <c r="Z42" s="5"/>
    </row>
    <row r="43" spans="1:26" ht="21" x14ac:dyDescent="0.55000000000000004">
      <c r="A43" s="2" t="s">
        <v>64</v>
      </c>
      <c r="C43" s="8">
        <v>10477455</v>
      </c>
      <c r="D43" s="8"/>
      <c r="E43" s="8">
        <v>29662255170</v>
      </c>
      <c r="F43" s="8"/>
      <c r="G43" s="8">
        <v>78217507212.052505</v>
      </c>
      <c r="H43" s="8"/>
      <c r="I43" s="9">
        <v>0</v>
      </c>
      <c r="J43" s="9"/>
      <c r="K43" s="9">
        <v>0</v>
      </c>
      <c r="L43" s="8"/>
      <c r="M43" s="10">
        <v>0</v>
      </c>
      <c r="N43" s="8"/>
      <c r="O43" s="10">
        <v>0</v>
      </c>
      <c r="P43" s="8"/>
      <c r="Q43" s="8">
        <v>10477455</v>
      </c>
      <c r="R43" s="8"/>
      <c r="S43" s="8">
        <v>7960</v>
      </c>
      <c r="T43" s="8"/>
      <c r="U43" s="8">
        <v>29662255170</v>
      </c>
      <c r="V43" s="8"/>
      <c r="W43" s="8">
        <v>82904308576.289993</v>
      </c>
      <c r="X43" s="8"/>
      <c r="Y43" s="8" t="s">
        <v>65</v>
      </c>
      <c r="Z43" s="5"/>
    </row>
    <row r="44" spans="1:26" x14ac:dyDescent="0.45">
      <c r="A44" s="6"/>
      <c r="C44" s="6"/>
      <c r="E44" s="16">
        <f>SUM(E9:E43)</f>
        <v>827001472563</v>
      </c>
      <c r="G44" s="7">
        <f>SUM(G9:G43)</f>
        <v>776147950089.9762</v>
      </c>
      <c r="I44" s="6"/>
      <c r="K44" s="6"/>
      <c r="M44" s="6"/>
      <c r="O44" s="14">
        <f>SUM(O9:O43)</f>
        <v>109117707135</v>
      </c>
      <c r="Q44" s="6"/>
      <c r="S44" s="6"/>
      <c r="U44" s="16">
        <f>SUM(U9:U43)</f>
        <v>731454802275</v>
      </c>
      <c r="W44" s="7">
        <f>SUM(W9:W43)</f>
        <v>821616966002.31738</v>
      </c>
      <c r="Y44" s="6"/>
    </row>
  </sheetData>
  <sheetProtection algorithmName="SHA-512" hashValue="VTuESj2WWQMcs/y9kr8kweE9tMSrafbmo5zirQABLsNaxhlwwEBS9i73hgy1z0Z3cLgj9n6zDD74wJqx6m2XBQ==" saltValue="U7G/MFuEA0nmw29DpDy+PQ==" spinCount="100000" sheet="1" objects="1" scenarios="1" selectLockedCells="1" autoFilter="0" selectUnlockedCells="1"/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9" orientation="portrait" r:id="rId1"/>
  <ignoredErrors>
    <ignoredError sqref="Y9 Y14 Y17 Y19:Y20 Y26:Y30 Y32 Y34:Y38 Y40 Y4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26"/>
  <sheetViews>
    <sheetView rightToLeft="1" view="pageBreakPreview" topLeftCell="A7" zoomScale="60" zoomScaleNormal="100" workbookViewId="0">
      <selection activeCell="Y44" sqref="Y44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7" style="1" bestFit="1" customWidth="1"/>
    <col min="8" max="8" width="1" style="1" customWidth="1"/>
    <col min="9" max="9" width="23.285156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4"/>
    </row>
    <row r="3" spans="1:18" ht="21" x14ac:dyDescent="0.45">
      <c r="A3" s="21" t="s">
        <v>176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4"/>
    </row>
    <row r="4" spans="1:18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6" spans="1:18" ht="21" x14ac:dyDescent="0.45">
      <c r="A6" s="22" t="s">
        <v>3</v>
      </c>
      <c r="C6" s="23" t="s">
        <v>178</v>
      </c>
      <c r="D6" s="23" t="s">
        <v>178</v>
      </c>
      <c r="E6" s="23" t="s">
        <v>178</v>
      </c>
      <c r="F6" s="23" t="s">
        <v>178</v>
      </c>
      <c r="G6" s="23" t="s">
        <v>178</v>
      </c>
      <c r="H6" s="23" t="s">
        <v>178</v>
      </c>
      <c r="I6" s="23" t="s">
        <v>178</v>
      </c>
      <c r="K6" s="23" t="s">
        <v>179</v>
      </c>
      <c r="L6" s="23" t="s">
        <v>179</v>
      </c>
      <c r="M6" s="23" t="s">
        <v>179</v>
      </c>
      <c r="N6" s="23" t="s">
        <v>179</v>
      </c>
      <c r="O6" s="23" t="s">
        <v>179</v>
      </c>
      <c r="P6" s="23" t="s">
        <v>179</v>
      </c>
      <c r="Q6" s="23" t="s">
        <v>179</v>
      </c>
    </row>
    <row r="7" spans="1:18" ht="21" x14ac:dyDescent="0.45">
      <c r="A7" s="23" t="s">
        <v>3</v>
      </c>
      <c r="C7" s="23" t="s">
        <v>7</v>
      </c>
      <c r="E7" s="23" t="s">
        <v>194</v>
      </c>
      <c r="G7" s="23" t="s">
        <v>195</v>
      </c>
      <c r="I7" s="23" t="s">
        <v>197</v>
      </c>
      <c r="K7" s="23" t="s">
        <v>7</v>
      </c>
      <c r="M7" s="23" t="s">
        <v>194</v>
      </c>
      <c r="O7" s="23" t="s">
        <v>195</v>
      </c>
      <c r="Q7" s="23" t="s">
        <v>197</v>
      </c>
    </row>
    <row r="8" spans="1:18" ht="21" x14ac:dyDescent="0.55000000000000004">
      <c r="A8" s="2" t="s">
        <v>55</v>
      </c>
      <c r="C8" s="11">
        <v>1067704</v>
      </c>
      <c r="D8" s="11"/>
      <c r="E8" s="11">
        <v>20664507253</v>
      </c>
      <c r="F8" s="11"/>
      <c r="G8" s="11">
        <v>15782291775</v>
      </c>
      <c r="H8" s="11"/>
      <c r="I8" s="11">
        <v>4882215478</v>
      </c>
      <c r="J8" s="11"/>
      <c r="K8" s="11">
        <v>1067704</v>
      </c>
      <c r="L8" s="11"/>
      <c r="M8" s="11">
        <v>20664507253</v>
      </c>
      <c r="N8" s="11"/>
      <c r="O8" s="11">
        <v>15782291775</v>
      </c>
      <c r="P8" s="11"/>
      <c r="Q8" s="11">
        <v>4882215478</v>
      </c>
    </row>
    <row r="9" spans="1:18" ht="21" x14ac:dyDescent="0.55000000000000004">
      <c r="A9" s="2" t="s">
        <v>63</v>
      </c>
      <c r="C9" s="11">
        <v>2377940</v>
      </c>
      <c r="D9" s="11"/>
      <c r="E9" s="11">
        <v>6176686329</v>
      </c>
      <c r="F9" s="11"/>
      <c r="G9" s="11">
        <v>3916802112</v>
      </c>
      <c r="H9" s="11"/>
      <c r="I9" s="11">
        <v>2259884217</v>
      </c>
      <c r="J9" s="11"/>
      <c r="K9" s="11">
        <v>2377940</v>
      </c>
      <c r="L9" s="11"/>
      <c r="M9" s="11">
        <v>6176686329</v>
      </c>
      <c r="N9" s="11"/>
      <c r="O9" s="11">
        <v>3916802112</v>
      </c>
      <c r="P9" s="11"/>
      <c r="Q9" s="11">
        <v>2259884217</v>
      </c>
    </row>
    <row r="10" spans="1:18" ht="21" x14ac:dyDescent="0.55000000000000004">
      <c r="A10" s="2" t="s">
        <v>37</v>
      </c>
      <c r="C10" s="11">
        <v>517840</v>
      </c>
      <c r="D10" s="11"/>
      <c r="E10" s="11">
        <v>2426568553</v>
      </c>
      <c r="F10" s="11"/>
      <c r="G10" s="11">
        <v>1545820832</v>
      </c>
      <c r="H10" s="11"/>
      <c r="I10" s="11">
        <v>880747721</v>
      </c>
      <c r="J10" s="11"/>
      <c r="K10" s="11">
        <v>517840</v>
      </c>
      <c r="L10" s="11"/>
      <c r="M10" s="11">
        <v>2426568553</v>
      </c>
      <c r="N10" s="11"/>
      <c r="O10" s="11">
        <v>1545820832</v>
      </c>
      <c r="P10" s="11"/>
      <c r="Q10" s="11">
        <v>880747721</v>
      </c>
    </row>
    <row r="11" spans="1:18" ht="21" x14ac:dyDescent="0.55000000000000004">
      <c r="A11" s="2" t="s">
        <v>20</v>
      </c>
      <c r="C11" s="11">
        <v>830000</v>
      </c>
      <c r="D11" s="11"/>
      <c r="E11" s="11">
        <v>1945690097</v>
      </c>
      <c r="F11" s="11"/>
      <c r="G11" s="11">
        <v>1313497908</v>
      </c>
      <c r="H11" s="11"/>
      <c r="I11" s="11">
        <v>632192189</v>
      </c>
      <c r="J11" s="11"/>
      <c r="K11" s="11">
        <v>830000</v>
      </c>
      <c r="L11" s="11"/>
      <c r="M11" s="11">
        <v>1945690097</v>
      </c>
      <c r="N11" s="11"/>
      <c r="O11" s="11">
        <v>1313497908</v>
      </c>
      <c r="P11" s="11"/>
      <c r="Q11" s="11">
        <v>632192189</v>
      </c>
    </row>
    <row r="12" spans="1:18" ht="21" x14ac:dyDescent="0.55000000000000004">
      <c r="A12" s="2" t="s">
        <v>21</v>
      </c>
      <c r="C12" s="11">
        <v>350000</v>
      </c>
      <c r="D12" s="11"/>
      <c r="E12" s="11">
        <v>830386720</v>
      </c>
      <c r="F12" s="11"/>
      <c r="G12" s="11">
        <v>566061772</v>
      </c>
      <c r="H12" s="11"/>
      <c r="I12" s="11">
        <v>264324948</v>
      </c>
      <c r="J12" s="11"/>
      <c r="K12" s="11">
        <v>350000</v>
      </c>
      <c r="L12" s="11"/>
      <c r="M12" s="11">
        <v>830386720</v>
      </c>
      <c r="N12" s="11"/>
      <c r="O12" s="11">
        <v>566061772</v>
      </c>
      <c r="P12" s="11"/>
      <c r="Q12" s="11">
        <v>264324948</v>
      </c>
    </row>
    <row r="13" spans="1:18" ht="21" x14ac:dyDescent="0.55000000000000004">
      <c r="A13" s="2" t="s">
        <v>62</v>
      </c>
      <c r="C13" s="11">
        <v>4493796</v>
      </c>
      <c r="D13" s="11"/>
      <c r="E13" s="11">
        <v>43613746869</v>
      </c>
      <c r="F13" s="11"/>
      <c r="G13" s="11">
        <v>31232044753</v>
      </c>
      <c r="H13" s="11"/>
      <c r="I13" s="11">
        <v>12381702116</v>
      </c>
      <c r="J13" s="11"/>
      <c r="K13" s="11">
        <v>4493796</v>
      </c>
      <c r="L13" s="11"/>
      <c r="M13" s="11">
        <v>43613746869</v>
      </c>
      <c r="N13" s="11"/>
      <c r="O13" s="11">
        <v>31232044753</v>
      </c>
      <c r="P13" s="11"/>
      <c r="Q13" s="11">
        <v>12381702116</v>
      </c>
    </row>
    <row r="14" spans="1:18" ht="21" x14ac:dyDescent="0.55000000000000004">
      <c r="A14" s="2" t="s">
        <v>28</v>
      </c>
      <c r="C14" s="11">
        <v>421871</v>
      </c>
      <c r="D14" s="11"/>
      <c r="E14" s="11">
        <v>2280506156</v>
      </c>
      <c r="F14" s="11"/>
      <c r="G14" s="11">
        <v>1627120166</v>
      </c>
      <c r="H14" s="11"/>
      <c r="I14" s="11">
        <v>653385990</v>
      </c>
      <c r="J14" s="11"/>
      <c r="K14" s="11">
        <v>421871</v>
      </c>
      <c r="L14" s="11"/>
      <c r="M14" s="11">
        <v>2280506156</v>
      </c>
      <c r="N14" s="11"/>
      <c r="O14" s="11">
        <v>1627120166</v>
      </c>
      <c r="P14" s="11"/>
      <c r="Q14" s="11">
        <v>653385990</v>
      </c>
    </row>
    <row r="15" spans="1:18" ht="21" x14ac:dyDescent="0.55000000000000004">
      <c r="A15" s="2" t="s">
        <v>35</v>
      </c>
      <c r="C15" s="11">
        <v>60935</v>
      </c>
      <c r="D15" s="11"/>
      <c r="E15" s="11">
        <v>235384493</v>
      </c>
      <c r="F15" s="11"/>
      <c r="G15" s="11">
        <v>192135769</v>
      </c>
      <c r="H15" s="11"/>
      <c r="I15" s="11">
        <v>43248724</v>
      </c>
      <c r="J15" s="11"/>
      <c r="K15" s="11">
        <v>60935</v>
      </c>
      <c r="L15" s="11"/>
      <c r="M15" s="11">
        <v>235384493</v>
      </c>
      <c r="N15" s="11"/>
      <c r="O15" s="11">
        <v>192135769</v>
      </c>
      <c r="P15" s="11"/>
      <c r="Q15" s="11">
        <v>43248724</v>
      </c>
    </row>
    <row r="16" spans="1:18" ht="21" x14ac:dyDescent="0.55000000000000004">
      <c r="A16" s="2" t="s">
        <v>59</v>
      </c>
      <c r="C16" s="11">
        <v>150000</v>
      </c>
      <c r="D16" s="11"/>
      <c r="E16" s="11">
        <v>1777361405</v>
      </c>
      <c r="F16" s="11"/>
      <c r="G16" s="11">
        <v>1142660475</v>
      </c>
      <c r="H16" s="11"/>
      <c r="I16" s="11">
        <v>634700930</v>
      </c>
      <c r="J16" s="11"/>
      <c r="K16" s="11">
        <v>150000</v>
      </c>
      <c r="L16" s="11"/>
      <c r="M16" s="11">
        <v>1777361405</v>
      </c>
      <c r="N16" s="11"/>
      <c r="O16" s="11">
        <v>1142660475</v>
      </c>
      <c r="P16" s="11"/>
      <c r="Q16" s="11">
        <v>634700930</v>
      </c>
    </row>
    <row r="17" spans="1:17" ht="21" x14ac:dyDescent="0.55000000000000004">
      <c r="A17" s="2" t="s">
        <v>47</v>
      </c>
      <c r="C17" s="11">
        <v>910251</v>
      </c>
      <c r="D17" s="11"/>
      <c r="E17" s="11">
        <v>6402734587</v>
      </c>
      <c r="F17" s="11"/>
      <c r="G17" s="11">
        <v>4614658533</v>
      </c>
      <c r="H17" s="11"/>
      <c r="I17" s="11">
        <v>1788076054</v>
      </c>
      <c r="J17" s="11"/>
      <c r="K17" s="11">
        <v>910251</v>
      </c>
      <c r="L17" s="11"/>
      <c r="M17" s="11">
        <v>6402734587</v>
      </c>
      <c r="N17" s="11"/>
      <c r="O17" s="11">
        <v>4614658533</v>
      </c>
      <c r="P17" s="11"/>
      <c r="Q17" s="11">
        <v>1788076054</v>
      </c>
    </row>
    <row r="18" spans="1:17" ht="21" x14ac:dyDescent="0.55000000000000004">
      <c r="A18" s="2" t="s">
        <v>19</v>
      </c>
      <c r="C18" s="11">
        <v>355000</v>
      </c>
      <c r="D18" s="11"/>
      <c r="E18" s="11">
        <v>1359118195</v>
      </c>
      <c r="F18" s="11"/>
      <c r="G18" s="11">
        <v>1015963832</v>
      </c>
      <c r="H18" s="11"/>
      <c r="I18" s="11">
        <v>343154363</v>
      </c>
      <c r="J18" s="11"/>
      <c r="K18" s="11">
        <v>355000</v>
      </c>
      <c r="L18" s="11"/>
      <c r="M18" s="11">
        <v>1359118195</v>
      </c>
      <c r="N18" s="11"/>
      <c r="O18" s="11">
        <v>1015963832</v>
      </c>
      <c r="P18" s="11"/>
      <c r="Q18" s="11">
        <v>343154363</v>
      </c>
    </row>
    <row r="19" spans="1:17" ht="21" x14ac:dyDescent="0.55000000000000004">
      <c r="A19" s="2" t="s">
        <v>34</v>
      </c>
      <c r="C19" s="11">
        <v>544352</v>
      </c>
      <c r="D19" s="11"/>
      <c r="E19" s="11">
        <v>1638585891</v>
      </c>
      <c r="F19" s="11"/>
      <c r="G19" s="11">
        <v>1035690484</v>
      </c>
      <c r="H19" s="11"/>
      <c r="I19" s="11">
        <v>602895407</v>
      </c>
      <c r="J19" s="11"/>
      <c r="K19" s="11">
        <v>544352</v>
      </c>
      <c r="L19" s="11"/>
      <c r="M19" s="11">
        <v>1638585891</v>
      </c>
      <c r="N19" s="11"/>
      <c r="O19" s="11">
        <v>1035690484</v>
      </c>
      <c r="P19" s="11"/>
      <c r="Q19" s="11">
        <v>602895407</v>
      </c>
    </row>
    <row r="20" spans="1:17" ht="21" x14ac:dyDescent="0.55000000000000004">
      <c r="A20" s="2" t="s">
        <v>50</v>
      </c>
      <c r="C20" s="11">
        <v>195</v>
      </c>
      <c r="D20" s="11"/>
      <c r="E20" s="11">
        <v>3849659</v>
      </c>
      <c r="F20" s="11"/>
      <c r="G20" s="11">
        <v>2585822</v>
      </c>
      <c r="H20" s="11"/>
      <c r="I20" s="11">
        <v>1263837</v>
      </c>
      <c r="J20" s="11"/>
      <c r="K20" s="11">
        <v>195</v>
      </c>
      <c r="L20" s="11"/>
      <c r="M20" s="11">
        <v>3849659</v>
      </c>
      <c r="N20" s="11"/>
      <c r="O20" s="11">
        <v>2585822</v>
      </c>
      <c r="P20" s="11"/>
      <c r="Q20" s="11">
        <v>1263837</v>
      </c>
    </row>
    <row r="21" spans="1:17" ht="21" x14ac:dyDescent="0.55000000000000004">
      <c r="A21" s="2" t="s">
        <v>24</v>
      </c>
      <c r="C21" s="11">
        <v>390500</v>
      </c>
      <c r="D21" s="11"/>
      <c r="E21" s="11">
        <v>974352127</v>
      </c>
      <c r="F21" s="11"/>
      <c r="G21" s="11">
        <v>643208501</v>
      </c>
      <c r="H21" s="11"/>
      <c r="I21" s="11">
        <v>331143626</v>
      </c>
      <c r="J21" s="11"/>
      <c r="K21" s="11">
        <v>390500</v>
      </c>
      <c r="L21" s="11"/>
      <c r="M21" s="11">
        <v>974352127</v>
      </c>
      <c r="N21" s="11"/>
      <c r="O21" s="11">
        <v>643208501</v>
      </c>
      <c r="P21" s="11"/>
      <c r="Q21" s="11">
        <v>331143626</v>
      </c>
    </row>
    <row r="22" spans="1:17" ht="21" x14ac:dyDescent="0.55000000000000004">
      <c r="A22" s="2" t="s">
        <v>33</v>
      </c>
      <c r="C22" s="11">
        <v>1235520</v>
      </c>
      <c r="D22" s="11"/>
      <c r="E22" s="11">
        <v>9238235425</v>
      </c>
      <c r="F22" s="11"/>
      <c r="G22" s="11">
        <v>6411040384</v>
      </c>
      <c r="H22" s="11"/>
      <c r="I22" s="11">
        <v>2827195041</v>
      </c>
      <c r="J22" s="11"/>
      <c r="K22" s="11">
        <v>1235520</v>
      </c>
      <c r="L22" s="11"/>
      <c r="M22" s="11">
        <v>9238235425</v>
      </c>
      <c r="N22" s="11"/>
      <c r="O22" s="11">
        <v>6411040384</v>
      </c>
      <c r="P22" s="11"/>
      <c r="Q22" s="11">
        <v>2827195041</v>
      </c>
    </row>
    <row r="23" spans="1:17" ht="21" x14ac:dyDescent="0.55000000000000004">
      <c r="A23" s="2" t="s">
        <v>25</v>
      </c>
      <c r="C23" s="11">
        <v>3049931</v>
      </c>
      <c r="D23" s="11"/>
      <c r="E23" s="11">
        <v>6723210644</v>
      </c>
      <c r="F23" s="11"/>
      <c r="G23" s="11">
        <v>4859949608</v>
      </c>
      <c r="H23" s="11"/>
      <c r="I23" s="11">
        <v>1863261036</v>
      </c>
      <c r="J23" s="11"/>
      <c r="K23" s="11">
        <v>3049931</v>
      </c>
      <c r="L23" s="11"/>
      <c r="M23" s="11">
        <v>6723210644</v>
      </c>
      <c r="N23" s="11"/>
      <c r="O23" s="11">
        <v>4859949608</v>
      </c>
      <c r="P23" s="11"/>
      <c r="Q23" s="11">
        <v>1863261036</v>
      </c>
    </row>
    <row r="24" spans="1:17" ht="21" x14ac:dyDescent="0.55000000000000004">
      <c r="A24" s="2" t="s">
        <v>17</v>
      </c>
      <c r="C24" s="11">
        <v>100000</v>
      </c>
      <c r="D24" s="11"/>
      <c r="E24" s="11">
        <v>2826782732</v>
      </c>
      <c r="F24" s="11"/>
      <c r="G24" s="11">
        <v>1868814000</v>
      </c>
      <c r="H24" s="11"/>
      <c r="I24" s="11">
        <v>957968732</v>
      </c>
      <c r="J24" s="11"/>
      <c r="K24" s="11">
        <v>100000</v>
      </c>
      <c r="L24" s="11"/>
      <c r="M24" s="11">
        <v>2826782732</v>
      </c>
      <c r="N24" s="11"/>
      <c r="O24" s="11">
        <v>1868814000</v>
      </c>
      <c r="P24" s="11"/>
      <c r="Q24" s="11">
        <v>957968732</v>
      </c>
    </row>
    <row r="25" spans="1:17" ht="21" x14ac:dyDescent="0.55000000000000004">
      <c r="A25" s="2" t="s">
        <v>22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11"/>
      <c r="K25" s="11">
        <v>1</v>
      </c>
      <c r="L25" s="11"/>
      <c r="M25" s="11">
        <v>1</v>
      </c>
      <c r="N25" s="11"/>
      <c r="O25" s="11">
        <v>2546</v>
      </c>
      <c r="P25" s="11"/>
      <c r="Q25" s="11">
        <v>-2545</v>
      </c>
    </row>
    <row r="26" spans="1:17" x14ac:dyDescent="0.45">
      <c r="A26" s="6"/>
      <c r="C26" s="6"/>
      <c r="E26" s="16">
        <f>SUM(E8:E25)</f>
        <v>109117707135</v>
      </c>
      <c r="G26" s="16">
        <f>SUM(G8:G25)</f>
        <v>77770346726</v>
      </c>
      <c r="I26" s="16">
        <f>SUM(I8:I25)</f>
        <v>31347360409</v>
      </c>
      <c r="K26" s="6"/>
      <c r="M26" s="16">
        <f>SUM(M8:M25)</f>
        <v>109117707136</v>
      </c>
      <c r="O26" s="16">
        <f>SUM(O8:O25)</f>
        <v>77770349272</v>
      </c>
      <c r="Q26" s="16">
        <f>SUM(Q8:Q25)</f>
        <v>31347357864</v>
      </c>
    </row>
  </sheetData>
  <sheetProtection algorithmName="SHA-512" hashValue="QuhDhU8BlKmKHVPoQIirhdFxn5xlw+luQvQgek3f4D3LyZ3yZDcBsb/3YTIfQ6id2U+G+YPxyCqO+6CYGKXTJA==" saltValue="anKJC8VtwuO4RwlafIHrbA==" spinCount="100000" sheet="1" objects="1" scenarios="1" selectLockedCells="1" autoFilter="0" selectUnlockedCells="1"/>
  <mergeCells count="14">
    <mergeCell ref="A4:R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43"/>
  <sheetViews>
    <sheetView rightToLeft="1" view="pageBreakPreview" topLeftCell="A28" zoomScale="60" zoomScaleNormal="100" workbookViewId="0">
      <selection activeCell="F13" sqref="F1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2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21" x14ac:dyDescent="0.45">
      <c r="A3" s="21" t="s">
        <v>176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6" spans="1:22" ht="21" x14ac:dyDescent="0.45">
      <c r="A6" s="22" t="s">
        <v>3</v>
      </c>
      <c r="C6" s="23" t="s">
        <v>178</v>
      </c>
      <c r="D6" s="23" t="s">
        <v>178</v>
      </c>
      <c r="E6" s="23" t="s">
        <v>178</v>
      </c>
      <c r="F6" s="23" t="s">
        <v>178</v>
      </c>
      <c r="G6" s="23" t="s">
        <v>178</v>
      </c>
      <c r="H6" s="23" t="s">
        <v>178</v>
      </c>
      <c r="I6" s="23" t="s">
        <v>178</v>
      </c>
      <c r="J6" s="23" t="s">
        <v>178</v>
      </c>
      <c r="K6" s="23" t="s">
        <v>178</v>
      </c>
      <c r="M6" s="23" t="s">
        <v>179</v>
      </c>
      <c r="N6" s="23" t="s">
        <v>179</v>
      </c>
      <c r="O6" s="23" t="s">
        <v>179</v>
      </c>
      <c r="P6" s="23" t="s">
        <v>179</v>
      </c>
      <c r="Q6" s="23" t="s">
        <v>179</v>
      </c>
      <c r="R6" s="23" t="s">
        <v>179</v>
      </c>
      <c r="S6" s="23" t="s">
        <v>179</v>
      </c>
      <c r="T6" s="23" t="s">
        <v>179</v>
      </c>
      <c r="U6" s="23" t="s">
        <v>179</v>
      </c>
    </row>
    <row r="7" spans="1:22" ht="21" x14ac:dyDescent="0.45">
      <c r="A7" s="23" t="s">
        <v>3</v>
      </c>
      <c r="C7" s="23" t="s">
        <v>198</v>
      </c>
      <c r="E7" s="23" t="s">
        <v>199</v>
      </c>
      <c r="G7" s="23" t="s">
        <v>200</v>
      </c>
      <c r="I7" s="23" t="s">
        <v>140</v>
      </c>
      <c r="K7" s="23" t="s">
        <v>201</v>
      </c>
      <c r="M7" s="23" t="s">
        <v>198</v>
      </c>
      <c r="O7" s="23" t="s">
        <v>199</v>
      </c>
      <c r="Q7" s="23" t="s">
        <v>200</v>
      </c>
      <c r="S7" s="23" t="s">
        <v>140</v>
      </c>
      <c r="U7" s="23" t="s">
        <v>201</v>
      </c>
    </row>
    <row r="8" spans="1:22" ht="21" x14ac:dyDescent="0.55000000000000004">
      <c r="A8" s="2" t="s">
        <v>55</v>
      </c>
      <c r="C8" s="13">
        <v>0</v>
      </c>
      <c r="D8" s="13"/>
      <c r="E8" s="13">
        <v>35572447057</v>
      </c>
      <c r="F8" s="13"/>
      <c r="G8" s="13">
        <v>4882215478</v>
      </c>
      <c r="H8" s="13"/>
      <c r="I8" s="13">
        <v>40454662535</v>
      </c>
      <c r="J8" s="13"/>
      <c r="K8" s="13" t="s">
        <v>202</v>
      </c>
      <c r="L8" s="13"/>
      <c r="M8" s="13">
        <v>0</v>
      </c>
      <c r="N8" s="13"/>
      <c r="O8" s="13">
        <v>51312861008</v>
      </c>
      <c r="P8" s="13"/>
      <c r="Q8" s="13">
        <v>4882215478</v>
      </c>
      <c r="R8" s="13"/>
      <c r="S8" s="13">
        <v>56195076486</v>
      </c>
      <c r="T8" s="13"/>
      <c r="U8" s="13" t="s">
        <v>203</v>
      </c>
      <c r="V8" s="13"/>
    </row>
    <row r="9" spans="1:22" ht="21" x14ac:dyDescent="0.55000000000000004">
      <c r="A9" s="2" t="s">
        <v>63</v>
      </c>
      <c r="C9" s="13">
        <v>0</v>
      </c>
      <c r="D9" s="13"/>
      <c r="E9" s="13">
        <v>0</v>
      </c>
      <c r="F9" s="13"/>
      <c r="G9" s="13">
        <v>2259884217</v>
      </c>
      <c r="H9" s="13"/>
      <c r="I9" s="13">
        <v>2259884217</v>
      </c>
      <c r="J9" s="13"/>
      <c r="K9" s="13" t="s">
        <v>204</v>
      </c>
      <c r="L9" s="13"/>
      <c r="M9" s="13">
        <v>0</v>
      </c>
      <c r="N9" s="13"/>
      <c r="O9" s="13">
        <v>0</v>
      </c>
      <c r="P9" s="13"/>
      <c r="Q9" s="13">
        <v>2259884217</v>
      </c>
      <c r="R9" s="13"/>
      <c r="S9" s="13">
        <v>2259884217</v>
      </c>
      <c r="T9" s="13"/>
      <c r="U9" s="13" t="s">
        <v>205</v>
      </c>
      <c r="V9" s="13"/>
    </row>
    <row r="10" spans="1:22" ht="21" x14ac:dyDescent="0.55000000000000004">
      <c r="A10" s="2" t="s">
        <v>37</v>
      </c>
      <c r="C10" s="13">
        <v>0</v>
      </c>
      <c r="D10" s="13"/>
      <c r="E10" s="13">
        <v>0</v>
      </c>
      <c r="F10" s="13"/>
      <c r="G10" s="13">
        <v>880747721</v>
      </c>
      <c r="H10" s="13"/>
      <c r="I10" s="13">
        <v>880747721</v>
      </c>
      <c r="J10" s="13"/>
      <c r="K10" s="13" t="s">
        <v>206</v>
      </c>
      <c r="L10" s="13"/>
      <c r="M10" s="13">
        <v>0</v>
      </c>
      <c r="N10" s="13"/>
      <c r="O10" s="13">
        <v>0</v>
      </c>
      <c r="P10" s="13"/>
      <c r="Q10" s="13">
        <v>880747721</v>
      </c>
      <c r="R10" s="13"/>
      <c r="S10" s="13">
        <v>880747721</v>
      </c>
      <c r="T10" s="13"/>
      <c r="U10" s="13" t="s">
        <v>207</v>
      </c>
      <c r="V10" s="13"/>
    </row>
    <row r="11" spans="1:22" ht="21" x14ac:dyDescent="0.55000000000000004">
      <c r="A11" s="2" t="s">
        <v>20</v>
      </c>
      <c r="C11" s="13">
        <v>0</v>
      </c>
      <c r="D11" s="13"/>
      <c r="E11" s="13">
        <v>0</v>
      </c>
      <c r="F11" s="13"/>
      <c r="G11" s="13">
        <v>632192189</v>
      </c>
      <c r="H11" s="13"/>
      <c r="I11" s="13">
        <v>632192189</v>
      </c>
      <c r="J11" s="13"/>
      <c r="K11" s="13" t="s">
        <v>208</v>
      </c>
      <c r="L11" s="13"/>
      <c r="M11" s="13">
        <v>0</v>
      </c>
      <c r="N11" s="13"/>
      <c r="O11" s="13">
        <v>0</v>
      </c>
      <c r="P11" s="13"/>
      <c r="Q11" s="13">
        <v>632192189</v>
      </c>
      <c r="R11" s="13"/>
      <c r="S11" s="13">
        <v>632192189</v>
      </c>
      <c r="T11" s="13"/>
      <c r="U11" s="13" t="s">
        <v>209</v>
      </c>
      <c r="V11" s="13"/>
    </row>
    <row r="12" spans="1:22" ht="21" x14ac:dyDescent="0.55000000000000004">
      <c r="A12" s="2" t="s">
        <v>21</v>
      </c>
      <c r="C12" s="13">
        <v>0</v>
      </c>
      <c r="D12" s="13"/>
      <c r="E12" s="13">
        <v>0</v>
      </c>
      <c r="F12" s="13"/>
      <c r="G12" s="13">
        <v>264324948</v>
      </c>
      <c r="H12" s="13"/>
      <c r="I12" s="13">
        <v>264324948</v>
      </c>
      <c r="J12" s="13"/>
      <c r="K12" s="13" t="s">
        <v>210</v>
      </c>
      <c r="L12" s="13"/>
      <c r="M12" s="13">
        <v>0</v>
      </c>
      <c r="N12" s="13"/>
      <c r="O12" s="13">
        <v>0</v>
      </c>
      <c r="P12" s="13"/>
      <c r="Q12" s="13">
        <v>264324948</v>
      </c>
      <c r="R12" s="13"/>
      <c r="S12" s="13">
        <v>264324948</v>
      </c>
      <c r="T12" s="13"/>
      <c r="U12" s="13" t="s">
        <v>211</v>
      </c>
      <c r="V12" s="13"/>
    </row>
    <row r="13" spans="1:22" ht="21" x14ac:dyDescent="0.55000000000000004">
      <c r="A13" s="2" t="s">
        <v>62</v>
      </c>
      <c r="C13" s="13">
        <v>0</v>
      </c>
      <c r="D13" s="13"/>
      <c r="E13" s="13">
        <v>0</v>
      </c>
      <c r="F13" s="13"/>
      <c r="G13" s="13">
        <v>12381702116</v>
      </c>
      <c r="H13" s="13"/>
      <c r="I13" s="13">
        <v>12381702116</v>
      </c>
      <c r="J13" s="13"/>
      <c r="K13" s="13" t="s">
        <v>212</v>
      </c>
      <c r="L13" s="13"/>
      <c r="M13" s="13">
        <v>0</v>
      </c>
      <c r="N13" s="13"/>
      <c r="O13" s="13">
        <v>0</v>
      </c>
      <c r="P13" s="13"/>
      <c r="Q13" s="13">
        <v>12381702116</v>
      </c>
      <c r="R13" s="13"/>
      <c r="S13" s="13">
        <v>12381702116</v>
      </c>
      <c r="T13" s="13"/>
      <c r="U13" s="13" t="s">
        <v>213</v>
      </c>
      <c r="V13" s="13"/>
    </row>
    <row r="14" spans="1:22" ht="21" x14ac:dyDescent="0.55000000000000004">
      <c r="A14" s="2" t="s">
        <v>28</v>
      </c>
      <c r="C14" s="13">
        <v>0</v>
      </c>
      <c r="D14" s="13"/>
      <c r="E14" s="13">
        <v>0</v>
      </c>
      <c r="F14" s="13"/>
      <c r="G14" s="13">
        <v>653385990</v>
      </c>
      <c r="H14" s="13"/>
      <c r="I14" s="13">
        <v>653385990</v>
      </c>
      <c r="J14" s="13"/>
      <c r="K14" s="13" t="s">
        <v>214</v>
      </c>
      <c r="L14" s="13"/>
      <c r="M14" s="13">
        <v>0</v>
      </c>
      <c r="N14" s="13"/>
      <c r="O14" s="13">
        <v>0</v>
      </c>
      <c r="P14" s="13"/>
      <c r="Q14" s="13">
        <v>653385990</v>
      </c>
      <c r="R14" s="13"/>
      <c r="S14" s="13">
        <v>653385990</v>
      </c>
      <c r="T14" s="13"/>
      <c r="U14" s="13" t="s">
        <v>215</v>
      </c>
      <c r="V14" s="13"/>
    </row>
    <row r="15" spans="1:22" ht="21" x14ac:dyDescent="0.55000000000000004">
      <c r="A15" s="2" t="s">
        <v>35</v>
      </c>
      <c r="C15" s="13">
        <v>0</v>
      </c>
      <c r="D15" s="13"/>
      <c r="E15" s="13">
        <v>0</v>
      </c>
      <c r="F15" s="13"/>
      <c r="G15" s="13">
        <v>43248724</v>
      </c>
      <c r="H15" s="13"/>
      <c r="I15" s="13">
        <v>43248724</v>
      </c>
      <c r="J15" s="13"/>
      <c r="K15" s="13" t="s">
        <v>23</v>
      </c>
      <c r="L15" s="13"/>
      <c r="M15" s="13">
        <v>0</v>
      </c>
      <c r="N15" s="13"/>
      <c r="O15" s="13">
        <v>0</v>
      </c>
      <c r="P15" s="13"/>
      <c r="Q15" s="13">
        <v>43248724</v>
      </c>
      <c r="R15" s="13"/>
      <c r="S15" s="13">
        <v>43248724</v>
      </c>
      <c r="T15" s="13"/>
      <c r="U15" s="13" t="s">
        <v>52</v>
      </c>
      <c r="V15" s="13"/>
    </row>
    <row r="16" spans="1:22" ht="21" x14ac:dyDescent="0.55000000000000004">
      <c r="A16" s="2" t="s">
        <v>59</v>
      </c>
      <c r="C16" s="13">
        <v>0</v>
      </c>
      <c r="D16" s="13"/>
      <c r="E16" s="13">
        <v>0</v>
      </c>
      <c r="F16" s="13"/>
      <c r="G16" s="13">
        <v>634700930</v>
      </c>
      <c r="H16" s="13"/>
      <c r="I16" s="13">
        <v>634700930</v>
      </c>
      <c r="J16" s="13"/>
      <c r="K16" s="13" t="s">
        <v>208</v>
      </c>
      <c r="L16" s="13"/>
      <c r="M16" s="13">
        <v>0</v>
      </c>
      <c r="N16" s="13"/>
      <c r="O16" s="13">
        <v>0</v>
      </c>
      <c r="P16" s="13"/>
      <c r="Q16" s="13">
        <v>634700930</v>
      </c>
      <c r="R16" s="13"/>
      <c r="S16" s="13">
        <v>634700930</v>
      </c>
      <c r="T16" s="13"/>
      <c r="U16" s="13" t="s">
        <v>209</v>
      </c>
      <c r="V16" s="13"/>
    </row>
    <row r="17" spans="1:22" ht="21" x14ac:dyDescent="0.55000000000000004">
      <c r="A17" s="2" t="s">
        <v>47</v>
      </c>
      <c r="C17" s="13">
        <v>0</v>
      </c>
      <c r="D17" s="13"/>
      <c r="E17" s="13">
        <v>0</v>
      </c>
      <c r="F17" s="13"/>
      <c r="G17" s="13">
        <v>1788076054</v>
      </c>
      <c r="H17" s="13"/>
      <c r="I17" s="13">
        <v>1788076054</v>
      </c>
      <c r="J17" s="13"/>
      <c r="K17" s="13" t="s">
        <v>216</v>
      </c>
      <c r="L17" s="13"/>
      <c r="M17" s="13">
        <v>0</v>
      </c>
      <c r="N17" s="13"/>
      <c r="O17" s="13">
        <v>0</v>
      </c>
      <c r="P17" s="13"/>
      <c r="Q17" s="13">
        <v>1788076054</v>
      </c>
      <c r="R17" s="13"/>
      <c r="S17" s="13">
        <v>1788076054</v>
      </c>
      <c r="T17" s="13"/>
      <c r="U17" s="13" t="s">
        <v>206</v>
      </c>
      <c r="V17" s="13"/>
    </row>
    <row r="18" spans="1:22" ht="21" x14ac:dyDescent="0.55000000000000004">
      <c r="A18" s="2" t="s">
        <v>19</v>
      </c>
      <c r="C18" s="13">
        <v>0</v>
      </c>
      <c r="D18" s="13"/>
      <c r="E18" s="13">
        <v>0</v>
      </c>
      <c r="F18" s="13"/>
      <c r="G18" s="13">
        <v>343154363</v>
      </c>
      <c r="H18" s="13"/>
      <c r="I18" s="13">
        <v>343154363</v>
      </c>
      <c r="J18" s="13"/>
      <c r="K18" s="13" t="s">
        <v>217</v>
      </c>
      <c r="L18" s="13"/>
      <c r="M18" s="13">
        <v>0</v>
      </c>
      <c r="N18" s="13"/>
      <c r="O18" s="13">
        <v>0</v>
      </c>
      <c r="P18" s="13"/>
      <c r="Q18" s="13">
        <v>343154363</v>
      </c>
      <c r="R18" s="13"/>
      <c r="S18" s="13">
        <v>343154363</v>
      </c>
      <c r="T18" s="13"/>
      <c r="U18" s="13" t="s">
        <v>218</v>
      </c>
      <c r="V18" s="13"/>
    </row>
    <row r="19" spans="1:22" ht="21" x14ac:dyDescent="0.55000000000000004">
      <c r="A19" s="2" t="s">
        <v>34</v>
      </c>
      <c r="C19" s="13">
        <v>0</v>
      </c>
      <c r="D19" s="13"/>
      <c r="E19" s="13">
        <v>0</v>
      </c>
      <c r="F19" s="13"/>
      <c r="G19" s="13">
        <v>602895407</v>
      </c>
      <c r="H19" s="13"/>
      <c r="I19" s="13">
        <v>602895407</v>
      </c>
      <c r="J19" s="13"/>
      <c r="K19" s="13" t="s">
        <v>219</v>
      </c>
      <c r="L19" s="13"/>
      <c r="M19" s="13">
        <v>0</v>
      </c>
      <c r="N19" s="13"/>
      <c r="O19" s="13">
        <v>0</v>
      </c>
      <c r="P19" s="13"/>
      <c r="Q19" s="13">
        <v>602895407</v>
      </c>
      <c r="R19" s="13"/>
      <c r="S19" s="13">
        <v>602895407</v>
      </c>
      <c r="T19" s="13"/>
      <c r="U19" s="13" t="s">
        <v>220</v>
      </c>
      <c r="V19" s="13"/>
    </row>
    <row r="20" spans="1:22" ht="21" x14ac:dyDescent="0.55000000000000004">
      <c r="A20" s="2" t="s">
        <v>50</v>
      </c>
      <c r="C20" s="13">
        <v>0</v>
      </c>
      <c r="D20" s="13"/>
      <c r="E20" s="13">
        <v>0</v>
      </c>
      <c r="F20" s="13"/>
      <c r="G20" s="13">
        <v>1263837</v>
      </c>
      <c r="H20" s="13"/>
      <c r="I20" s="13">
        <v>1263837</v>
      </c>
      <c r="J20" s="13"/>
      <c r="K20" s="13" t="s">
        <v>18</v>
      </c>
      <c r="L20" s="13"/>
      <c r="M20" s="13">
        <v>0</v>
      </c>
      <c r="N20" s="13"/>
      <c r="O20" s="13">
        <v>0</v>
      </c>
      <c r="P20" s="13"/>
      <c r="Q20" s="13">
        <v>1263837</v>
      </c>
      <c r="R20" s="13"/>
      <c r="S20" s="13">
        <v>1263837</v>
      </c>
      <c r="T20" s="13"/>
      <c r="U20" s="13" t="s">
        <v>18</v>
      </c>
      <c r="V20" s="13"/>
    </row>
    <row r="21" spans="1:22" ht="21" x14ac:dyDescent="0.55000000000000004">
      <c r="A21" s="2" t="s">
        <v>24</v>
      </c>
      <c r="C21" s="13">
        <v>0</v>
      </c>
      <c r="D21" s="13"/>
      <c r="E21" s="13">
        <v>0</v>
      </c>
      <c r="F21" s="13"/>
      <c r="G21" s="13">
        <v>331143626</v>
      </c>
      <c r="H21" s="13"/>
      <c r="I21" s="13">
        <v>331143626</v>
      </c>
      <c r="J21" s="13"/>
      <c r="K21" s="13" t="s">
        <v>221</v>
      </c>
      <c r="L21" s="13"/>
      <c r="M21" s="13">
        <v>0</v>
      </c>
      <c r="N21" s="13"/>
      <c r="O21" s="13">
        <v>0</v>
      </c>
      <c r="P21" s="13"/>
      <c r="Q21" s="13">
        <v>331143626</v>
      </c>
      <c r="R21" s="13"/>
      <c r="S21" s="13">
        <v>331143626</v>
      </c>
      <c r="T21" s="13"/>
      <c r="U21" s="13" t="s">
        <v>222</v>
      </c>
      <c r="V21" s="13"/>
    </row>
    <row r="22" spans="1:22" ht="21" x14ac:dyDescent="0.55000000000000004">
      <c r="A22" s="2" t="s">
        <v>33</v>
      </c>
      <c r="C22" s="13">
        <v>0</v>
      </c>
      <c r="D22" s="13"/>
      <c r="E22" s="13">
        <v>0</v>
      </c>
      <c r="F22" s="13"/>
      <c r="G22" s="13">
        <v>2827195041</v>
      </c>
      <c r="H22" s="13"/>
      <c r="I22" s="13">
        <v>2827195041</v>
      </c>
      <c r="J22" s="13"/>
      <c r="K22" s="13" t="s">
        <v>223</v>
      </c>
      <c r="L22" s="13"/>
      <c r="M22" s="13">
        <v>0</v>
      </c>
      <c r="N22" s="13"/>
      <c r="O22" s="13">
        <v>0</v>
      </c>
      <c r="P22" s="13"/>
      <c r="Q22" s="13">
        <v>2827195041</v>
      </c>
      <c r="R22" s="13"/>
      <c r="S22" s="13">
        <v>2827195041</v>
      </c>
      <c r="T22" s="13"/>
      <c r="U22" s="13" t="s">
        <v>224</v>
      </c>
      <c r="V22" s="13"/>
    </row>
    <row r="23" spans="1:22" ht="21" x14ac:dyDescent="0.55000000000000004">
      <c r="A23" s="2" t="s">
        <v>25</v>
      </c>
      <c r="C23" s="13">
        <v>0</v>
      </c>
      <c r="D23" s="13"/>
      <c r="E23" s="13">
        <v>0</v>
      </c>
      <c r="F23" s="13"/>
      <c r="G23" s="13">
        <v>1863261036</v>
      </c>
      <c r="H23" s="13"/>
      <c r="I23" s="13">
        <v>1863261036</v>
      </c>
      <c r="J23" s="13"/>
      <c r="K23" s="13" t="s">
        <v>225</v>
      </c>
      <c r="L23" s="13"/>
      <c r="M23" s="13">
        <v>0</v>
      </c>
      <c r="N23" s="13"/>
      <c r="O23" s="13">
        <v>0</v>
      </c>
      <c r="P23" s="13"/>
      <c r="Q23" s="13">
        <v>1863261036</v>
      </c>
      <c r="R23" s="13"/>
      <c r="S23" s="13">
        <v>1863261036</v>
      </c>
      <c r="T23" s="13"/>
      <c r="U23" s="13" t="s">
        <v>226</v>
      </c>
      <c r="V23" s="13"/>
    </row>
    <row r="24" spans="1:22" ht="21" x14ac:dyDescent="0.55000000000000004">
      <c r="A24" s="2" t="s">
        <v>17</v>
      </c>
      <c r="C24" s="13">
        <v>0</v>
      </c>
      <c r="D24" s="13"/>
      <c r="E24" s="13">
        <v>0</v>
      </c>
      <c r="F24" s="13"/>
      <c r="G24" s="13">
        <v>957968732</v>
      </c>
      <c r="H24" s="13"/>
      <c r="I24" s="13">
        <v>957968732</v>
      </c>
      <c r="J24" s="13"/>
      <c r="K24" s="13" t="s">
        <v>227</v>
      </c>
      <c r="L24" s="13"/>
      <c r="M24" s="13">
        <v>0</v>
      </c>
      <c r="N24" s="13"/>
      <c r="O24" s="13">
        <v>0</v>
      </c>
      <c r="P24" s="13"/>
      <c r="Q24" s="13">
        <v>957968732</v>
      </c>
      <c r="R24" s="13"/>
      <c r="S24" s="13">
        <v>957968732</v>
      </c>
      <c r="T24" s="13"/>
      <c r="U24" s="13" t="s">
        <v>228</v>
      </c>
      <c r="V24" s="13"/>
    </row>
    <row r="25" spans="1:22" ht="21" x14ac:dyDescent="0.55000000000000004">
      <c r="A25" s="2" t="s">
        <v>22</v>
      </c>
      <c r="C25" s="13">
        <v>0</v>
      </c>
      <c r="D25" s="13"/>
      <c r="E25" s="13">
        <v>221524667</v>
      </c>
      <c r="F25" s="13"/>
      <c r="G25" s="13">
        <v>0</v>
      </c>
      <c r="H25" s="13"/>
      <c r="I25" s="13">
        <v>221524667</v>
      </c>
      <c r="J25" s="13"/>
      <c r="K25" s="13" t="s">
        <v>229</v>
      </c>
      <c r="L25" s="13"/>
      <c r="M25" s="13">
        <v>0</v>
      </c>
      <c r="N25" s="13"/>
      <c r="O25" s="13">
        <v>563880971</v>
      </c>
      <c r="P25" s="13"/>
      <c r="Q25" s="13">
        <v>-2545</v>
      </c>
      <c r="R25" s="13"/>
      <c r="S25" s="13">
        <v>563878426</v>
      </c>
      <c r="T25" s="13"/>
      <c r="U25" s="13" t="s">
        <v>230</v>
      </c>
      <c r="V25" s="13"/>
    </row>
    <row r="26" spans="1:22" ht="21" x14ac:dyDescent="0.55000000000000004">
      <c r="A26" s="2" t="s">
        <v>48</v>
      </c>
      <c r="C26" s="13">
        <v>439174040</v>
      </c>
      <c r="D26" s="13"/>
      <c r="E26" s="13">
        <v>429298088</v>
      </c>
      <c r="F26" s="13"/>
      <c r="G26" s="13">
        <v>0</v>
      </c>
      <c r="H26" s="13"/>
      <c r="I26" s="13">
        <v>868472128</v>
      </c>
      <c r="J26" s="13"/>
      <c r="K26" s="13" t="s">
        <v>206</v>
      </c>
      <c r="L26" s="13"/>
      <c r="M26" s="13">
        <v>439174040</v>
      </c>
      <c r="N26" s="13"/>
      <c r="O26" s="13">
        <v>2187685707</v>
      </c>
      <c r="P26" s="13"/>
      <c r="Q26" s="13">
        <v>0</v>
      </c>
      <c r="R26" s="13"/>
      <c r="S26" s="13">
        <v>2626859747</v>
      </c>
      <c r="T26" s="13"/>
      <c r="U26" s="13" t="s">
        <v>231</v>
      </c>
      <c r="V26" s="13"/>
    </row>
    <row r="27" spans="1:22" ht="21" x14ac:dyDescent="0.55000000000000004">
      <c r="A27" s="2" t="s">
        <v>60</v>
      </c>
      <c r="C27" s="13">
        <v>0</v>
      </c>
      <c r="D27" s="13"/>
      <c r="E27" s="13">
        <v>31813439060</v>
      </c>
      <c r="F27" s="13"/>
      <c r="G27" s="13">
        <v>0</v>
      </c>
      <c r="H27" s="13"/>
      <c r="I27" s="13">
        <v>31813439060</v>
      </c>
      <c r="J27" s="13"/>
      <c r="K27" s="13" t="s">
        <v>232</v>
      </c>
      <c r="L27" s="13"/>
      <c r="M27" s="13">
        <v>1312063875</v>
      </c>
      <c r="N27" s="13"/>
      <c r="O27" s="13">
        <v>33065525871</v>
      </c>
      <c r="P27" s="13"/>
      <c r="Q27" s="13">
        <v>0</v>
      </c>
      <c r="R27" s="13"/>
      <c r="S27" s="13">
        <v>34377589746</v>
      </c>
      <c r="T27" s="13"/>
      <c r="U27" s="13" t="s">
        <v>233</v>
      </c>
      <c r="V27" s="13"/>
    </row>
    <row r="28" spans="1:22" ht="21" x14ac:dyDescent="0.55000000000000004">
      <c r="A28" s="2" t="s">
        <v>41</v>
      </c>
      <c r="C28" s="13">
        <v>0</v>
      </c>
      <c r="D28" s="13"/>
      <c r="E28" s="13">
        <v>1064552997</v>
      </c>
      <c r="F28" s="13"/>
      <c r="G28" s="13">
        <v>0</v>
      </c>
      <c r="H28" s="13"/>
      <c r="I28" s="13">
        <v>1064552997</v>
      </c>
      <c r="J28" s="13"/>
      <c r="K28" s="13" t="s">
        <v>111</v>
      </c>
      <c r="L28" s="13"/>
      <c r="M28" s="13">
        <v>0</v>
      </c>
      <c r="N28" s="13"/>
      <c r="O28" s="13">
        <v>1684865048</v>
      </c>
      <c r="P28" s="13"/>
      <c r="Q28" s="13">
        <v>0</v>
      </c>
      <c r="R28" s="13"/>
      <c r="S28" s="13">
        <v>1684865048</v>
      </c>
      <c r="T28" s="13"/>
      <c r="U28" s="13" t="s">
        <v>234</v>
      </c>
      <c r="V28" s="13"/>
    </row>
    <row r="29" spans="1:22" ht="21" x14ac:dyDescent="0.55000000000000004">
      <c r="A29" s="2" t="s">
        <v>58</v>
      </c>
      <c r="C29" s="13">
        <v>0</v>
      </c>
      <c r="D29" s="13"/>
      <c r="E29" s="13">
        <v>56673554</v>
      </c>
      <c r="F29" s="13"/>
      <c r="G29" s="13">
        <v>0</v>
      </c>
      <c r="H29" s="13"/>
      <c r="I29" s="13">
        <v>56673554</v>
      </c>
      <c r="J29" s="13"/>
      <c r="K29" s="13" t="s">
        <v>235</v>
      </c>
      <c r="L29" s="13"/>
      <c r="M29" s="13">
        <v>0</v>
      </c>
      <c r="N29" s="13"/>
      <c r="O29" s="13">
        <v>152222356</v>
      </c>
      <c r="P29" s="13"/>
      <c r="Q29" s="13">
        <v>0</v>
      </c>
      <c r="R29" s="13"/>
      <c r="S29" s="13">
        <v>152222356</v>
      </c>
      <c r="T29" s="13"/>
      <c r="U29" s="13" t="s">
        <v>27</v>
      </c>
      <c r="V29" s="13"/>
    </row>
    <row r="30" spans="1:22" ht="21" x14ac:dyDescent="0.55000000000000004">
      <c r="A30" s="2" t="s">
        <v>64</v>
      </c>
      <c r="C30" s="13">
        <v>0</v>
      </c>
      <c r="D30" s="13"/>
      <c r="E30" s="13">
        <v>4686801364</v>
      </c>
      <c r="F30" s="13"/>
      <c r="G30" s="13">
        <v>0</v>
      </c>
      <c r="H30" s="13"/>
      <c r="I30" s="13">
        <v>4686801364</v>
      </c>
      <c r="J30" s="13"/>
      <c r="K30" s="13" t="s">
        <v>236</v>
      </c>
      <c r="L30" s="13"/>
      <c r="M30" s="13">
        <v>0</v>
      </c>
      <c r="N30" s="13"/>
      <c r="O30" s="13">
        <v>27912505903</v>
      </c>
      <c r="P30" s="13"/>
      <c r="Q30" s="13">
        <v>0</v>
      </c>
      <c r="R30" s="13"/>
      <c r="S30" s="13">
        <v>27912505903</v>
      </c>
      <c r="T30" s="13"/>
      <c r="U30" s="13" t="s">
        <v>237</v>
      </c>
      <c r="V30" s="13"/>
    </row>
    <row r="31" spans="1:22" ht="21" x14ac:dyDescent="0.55000000000000004">
      <c r="A31" s="2" t="s">
        <v>26</v>
      </c>
      <c r="C31" s="13">
        <v>0</v>
      </c>
      <c r="D31" s="13"/>
      <c r="E31" s="13">
        <v>292678360</v>
      </c>
      <c r="F31" s="13"/>
      <c r="G31" s="13">
        <v>0</v>
      </c>
      <c r="H31" s="13"/>
      <c r="I31" s="13">
        <v>292678360</v>
      </c>
      <c r="J31" s="13"/>
      <c r="K31" s="13" t="s">
        <v>220</v>
      </c>
      <c r="L31" s="13"/>
      <c r="M31" s="13">
        <v>0</v>
      </c>
      <c r="N31" s="13"/>
      <c r="O31" s="13">
        <v>1058750487</v>
      </c>
      <c r="P31" s="13"/>
      <c r="Q31" s="13">
        <v>0</v>
      </c>
      <c r="R31" s="13"/>
      <c r="S31" s="13">
        <v>1058750487</v>
      </c>
      <c r="T31" s="13"/>
      <c r="U31" s="13" t="s">
        <v>238</v>
      </c>
      <c r="V31" s="13"/>
    </row>
    <row r="32" spans="1:22" ht="21" x14ac:dyDescent="0.55000000000000004">
      <c r="A32" s="2" t="s">
        <v>51</v>
      </c>
      <c r="C32" s="13">
        <v>0</v>
      </c>
      <c r="D32" s="13"/>
      <c r="E32" s="13">
        <v>92971011</v>
      </c>
      <c r="F32" s="13"/>
      <c r="G32" s="13">
        <v>0</v>
      </c>
      <c r="H32" s="13"/>
      <c r="I32" s="13">
        <v>92971011</v>
      </c>
      <c r="J32" s="13"/>
      <c r="K32" s="13" t="s">
        <v>239</v>
      </c>
      <c r="L32" s="13"/>
      <c r="M32" s="13">
        <v>0</v>
      </c>
      <c r="N32" s="13"/>
      <c r="O32" s="13">
        <v>191724909</v>
      </c>
      <c r="P32" s="13"/>
      <c r="Q32" s="13">
        <v>0</v>
      </c>
      <c r="R32" s="13"/>
      <c r="S32" s="13">
        <v>191724909</v>
      </c>
      <c r="T32" s="13"/>
      <c r="U32" s="13" t="s">
        <v>239</v>
      </c>
      <c r="V32" s="13"/>
    </row>
    <row r="33" spans="1:22" ht="21" x14ac:dyDescent="0.55000000000000004">
      <c r="A33" s="2" t="s">
        <v>40</v>
      </c>
      <c r="C33" s="13">
        <v>0</v>
      </c>
      <c r="D33" s="13"/>
      <c r="E33" s="13">
        <v>186732293</v>
      </c>
      <c r="F33" s="13"/>
      <c r="G33" s="13">
        <v>0</v>
      </c>
      <c r="H33" s="13"/>
      <c r="I33" s="13">
        <v>186732293</v>
      </c>
      <c r="J33" s="13"/>
      <c r="K33" s="13" t="s">
        <v>240</v>
      </c>
      <c r="L33" s="13"/>
      <c r="M33" s="13">
        <v>0</v>
      </c>
      <c r="N33" s="13"/>
      <c r="O33" s="13">
        <v>622722623</v>
      </c>
      <c r="P33" s="13"/>
      <c r="Q33" s="13">
        <v>0</v>
      </c>
      <c r="R33" s="13"/>
      <c r="S33" s="13">
        <v>622722623</v>
      </c>
      <c r="T33" s="13"/>
      <c r="U33" s="13" t="s">
        <v>209</v>
      </c>
      <c r="V33" s="13"/>
    </row>
    <row r="34" spans="1:22" ht="21" x14ac:dyDescent="0.55000000000000004">
      <c r="A34" s="2" t="s">
        <v>57</v>
      </c>
      <c r="C34" s="13">
        <v>0</v>
      </c>
      <c r="D34" s="13"/>
      <c r="E34" s="13">
        <v>1607378850</v>
      </c>
      <c r="F34" s="13"/>
      <c r="G34" s="13">
        <v>0</v>
      </c>
      <c r="H34" s="13"/>
      <c r="I34" s="13">
        <v>1607378850</v>
      </c>
      <c r="J34" s="13"/>
      <c r="K34" s="13" t="s">
        <v>241</v>
      </c>
      <c r="L34" s="13"/>
      <c r="M34" s="13">
        <v>0</v>
      </c>
      <c r="N34" s="13"/>
      <c r="O34" s="13">
        <v>7075449090</v>
      </c>
      <c r="P34" s="13"/>
      <c r="Q34" s="13">
        <v>0</v>
      </c>
      <c r="R34" s="13"/>
      <c r="S34" s="13">
        <v>7075449090</v>
      </c>
      <c r="T34" s="13"/>
      <c r="U34" s="13" t="s">
        <v>242</v>
      </c>
      <c r="V34" s="13"/>
    </row>
    <row r="35" spans="1:22" ht="21" x14ac:dyDescent="0.55000000000000004">
      <c r="A35" s="2" t="s">
        <v>38</v>
      </c>
      <c r="C35" s="13">
        <v>0</v>
      </c>
      <c r="D35" s="13"/>
      <c r="E35" s="13">
        <v>7747020485</v>
      </c>
      <c r="F35" s="13"/>
      <c r="G35" s="13">
        <v>0</v>
      </c>
      <c r="H35" s="13"/>
      <c r="I35" s="13">
        <v>7747020485</v>
      </c>
      <c r="J35" s="13"/>
      <c r="K35" s="13" t="s">
        <v>243</v>
      </c>
      <c r="L35" s="13"/>
      <c r="M35" s="13">
        <v>0</v>
      </c>
      <c r="N35" s="13"/>
      <c r="O35" s="13">
        <v>12640557892</v>
      </c>
      <c r="P35" s="13"/>
      <c r="Q35" s="13">
        <v>0</v>
      </c>
      <c r="R35" s="13"/>
      <c r="S35" s="13">
        <v>12640557892</v>
      </c>
      <c r="T35" s="13"/>
      <c r="U35" s="13" t="s">
        <v>244</v>
      </c>
      <c r="V35" s="13"/>
    </row>
    <row r="36" spans="1:22" ht="21" x14ac:dyDescent="0.55000000000000004">
      <c r="A36" s="2" t="s">
        <v>15</v>
      </c>
      <c r="C36" s="13">
        <v>0</v>
      </c>
      <c r="D36" s="13"/>
      <c r="E36" s="13">
        <v>33243375473</v>
      </c>
      <c r="F36" s="13"/>
      <c r="G36" s="13">
        <v>0</v>
      </c>
      <c r="H36" s="13"/>
      <c r="I36" s="13">
        <v>33243375473</v>
      </c>
      <c r="J36" s="13"/>
      <c r="K36" s="13" t="s">
        <v>245</v>
      </c>
      <c r="L36" s="13"/>
      <c r="M36" s="13">
        <v>0</v>
      </c>
      <c r="N36" s="13"/>
      <c r="O36" s="13">
        <v>37843707161</v>
      </c>
      <c r="P36" s="13"/>
      <c r="Q36" s="13">
        <v>0</v>
      </c>
      <c r="R36" s="13"/>
      <c r="S36" s="13">
        <v>37843707161</v>
      </c>
      <c r="T36" s="13"/>
      <c r="U36" s="13" t="s">
        <v>246</v>
      </c>
      <c r="V36" s="13"/>
    </row>
    <row r="37" spans="1:22" ht="21" x14ac:dyDescent="0.55000000000000004">
      <c r="A37" s="2" t="s">
        <v>45</v>
      </c>
      <c r="C37" s="13">
        <v>0</v>
      </c>
      <c r="D37" s="13"/>
      <c r="E37" s="13">
        <v>2788140565</v>
      </c>
      <c r="F37" s="13"/>
      <c r="G37" s="13">
        <v>0</v>
      </c>
      <c r="H37" s="13"/>
      <c r="I37" s="13">
        <v>2788140565</v>
      </c>
      <c r="J37" s="13"/>
      <c r="K37" s="13" t="s">
        <v>247</v>
      </c>
      <c r="L37" s="13"/>
      <c r="M37" s="13">
        <v>0</v>
      </c>
      <c r="N37" s="13"/>
      <c r="O37" s="13">
        <v>22623769161</v>
      </c>
      <c r="P37" s="13"/>
      <c r="Q37" s="13">
        <v>0</v>
      </c>
      <c r="R37" s="13"/>
      <c r="S37" s="13">
        <v>22623769161</v>
      </c>
      <c r="T37" s="13"/>
      <c r="U37" s="13" t="s">
        <v>248</v>
      </c>
      <c r="V37" s="13"/>
    </row>
    <row r="38" spans="1:22" ht="21" x14ac:dyDescent="0.55000000000000004">
      <c r="A38" s="2" t="s">
        <v>36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 t="s">
        <v>18</v>
      </c>
      <c r="L38" s="13"/>
      <c r="M38" s="13">
        <v>0</v>
      </c>
      <c r="N38" s="13"/>
      <c r="O38" s="13">
        <v>63653057</v>
      </c>
      <c r="P38" s="13"/>
      <c r="Q38" s="13">
        <v>0</v>
      </c>
      <c r="R38" s="13"/>
      <c r="S38" s="13">
        <v>63653057</v>
      </c>
      <c r="T38" s="13"/>
      <c r="U38" s="13" t="s">
        <v>119</v>
      </c>
      <c r="V38" s="13"/>
    </row>
    <row r="39" spans="1:22" ht="21" x14ac:dyDescent="0.55000000000000004">
      <c r="A39" s="2" t="s">
        <v>31</v>
      </c>
      <c r="C39" s="13">
        <v>0</v>
      </c>
      <c r="D39" s="13"/>
      <c r="E39" s="13">
        <v>8419603500</v>
      </c>
      <c r="F39" s="13"/>
      <c r="G39" s="13">
        <v>0</v>
      </c>
      <c r="H39" s="13"/>
      <c r="I39" s="13">
        <v>8419603500</v>
      </c>
      <c r="J39" s="13"/>
      <c r="K39" s="13" t="s">
        <v>249</v>
      </c>
      <c r="L39" s="13"/>
      <c r="M39" s="13">
        <v>0</v>
      </c>
      <c r="N39" s="13"/>
      <c r="O39" s="13">
        <v>24115653000</v>
      </c>
      <c r="P39" s="13"/>
      <c r="Q39" s="13">
        <v>0</v>
      </c>
      <c r="R39" s="13"/>
      <c r="S39" s="13">
        <v>24115653000</v>
      </c>
      <c r="T39" s="13"/>
      <c r="U39" s="13" t="s">
        <v>250</v>
      </c>
      <c r="V39" s="13"/>
    </row>
    <row r="40" spans="1:22" ht="21" x14ac:dyDescent="0.55000000000000004">
      <c r="A40" s="2" t="s">
        <v>29</v>
      </c>
      <c r="C40" s="13">
        <v>0</v>
      </c>
      <c r="D40" s="13"/>
      <c r="E40" s="13">
        <v>8628354000</v>
      </c>
      <c r="F40" s="13"/>
      <c r="G40" s="13">
        <v>0</v>
      </c>
      <c r="H40" s="13"/>
      <c r="I40" s="13">
        <v>8628354000</v>
      </c>
      <c r="J40" s="13"/>
      <c r="K40" s="13" t="s">
        <v>251</v>
      </c>
      <c r="L40" s="13"/>
      <c r="M40" s="13">
        <v>0</v>
      </c>
      <c r="N40" s="13"/>
      <c r="O40" s="13">
        <v>14696035200</v>
      </c>
      <c r="P40" s="13"/>
      <c r="Q40" s="13">
        <v>0</v>
      </c>
      <c r="R40" s="13"/>
      <c r="S40" s="13">
        <v>14696035200</v>
      </c>
      <c r="T40" s="13"/>
      <c r="U40" s="13" t="s">
        <v>252</v>
      </c>
      <c r="V40" s="13"/>
    </row>
    <row r="41" spans="1:22" ht="21" x14ac:dyDescent="0.55000000000000004">
      <c r="A41" s="2" t="s">
        <v>43</v>
      </c>
      <c r="C41" s="13">
        <v>0</v>
      </c>
      <c r="D41" s="13"/>
      <c r="E41" s="13">
        <v>2642703635</v>
      </c>
      <c r="F41" s="13"/>
      <c r="G41" s="13">
        <v>0</v>
      </c>
      <c r="H41" s="13"/>
      <c r="I41" s="13">
        <v>2642703635</v>
      </c>
      <c r="J41" s="13"/>
      <c r="K41" s="13" t="s">
        <v>253</v>
      </c>
      <c r="L41" s="13"/>
      <c r="M41" s="13">
        <v>0</v>
      </c>
      <c r="N41" s="13"/>
      <c r="O41" s="13">
        <v>9838988918</v>
      </c>
      <c r="P41" s="13"/>
      <c r="Q41" s="13">
        <v>0</v>
      </c>
      <c r="R41" s="13"/>
      <c r="S41" s="13">
        <v>9838988918</v>
      </c>
      <c r="T41" s="13"/>
      <c r="U41" s="13" t="s">
        <v>254</v>
      </c>
      <c r="V41" s="13"/>
    </row>
    <row r="42" spans="1:22" ht="21" x14ac:dyDescent="0.55000000000000004">
      <c r="A42" s="2" t="s">
        <v>53</v>
      </c>
      <c r="C42" s="13">
        <v>0</v>
      </c>
      <c r="D42" s="13"/>
      <c r="E42" s="13">
        <v>4079390819</v>
      </c>
      <c r="F42" s="13"/>
      <c r="G42" s="13">
        <v>0</v>
      </c>
      <c r="H42" s="13"/>
      <c r="I42" s="13">
        <v>4079390819</v>
      </c>
      <c r="J42" s="13"/>
      <c r="K42" s="13" t="s">
        <v>255</v>
      </c>
      <c r="L42" s="13"/>
      <c r="M42" s="13">
        <v>0</v>
      </c>
      <c r="N42" s="13"/>
      <c r="O42" s="13">
        <v>7729372079</v>
      </c>
      <c r="P42" s="13"/>
      <c r="Q42" s="13">
        <v>0</v>
      </c>
      <c r="R42" s="13"/>
      <c r="S42" s="13">
        <v>7729372079</v>
      </c>
      <c r="T42" s="13"/>
      <c r="U42" s="13" t="s">
        <v>256</v>
      </c>
      <c r="V42" s="13"/>
    </row>
    <row r="43" spans="1:22" x14ac:dyDescent="0.45">
      <c r="A43" s="6"/>
      <c r="C43" s="14">
        <f>SUM(C8:C42)</f>
        <v>439174040</v>
      </c>
      <c r="E43" s="14">
        <f>SUM(E8:E42)</f>
        <v>143573085778</v>
      </c>
      <c r="G43" s="14">
        <f>SUM(G8:G42)</f>
        <v>31347360409</v>
      </c>
      <c r="I43" s="14">
        <f>SUM(I8:I42)</f>
        <v>175359620227</v>
      </c>
      <c r="K43" s="14">
        <f>SUM(I43:J43)</f>
        <v>175359620227</v>
      </c>
      <c r="M43" s="14">
        <f>SUM(M8:M42)</f>
        <v>1751237915</v>
      </c>
      <c r="O43" s="14">
        <f>SUM(O8:O42)</f>
        <v>255379930441</v>
      </c>
      <c r="Q43" s="14">
        <f>SUM(Q8:Q42)</f>
        <v>31347357864</v>
      </c>
      <c r="S43" s="14">
        <f>SUM(S8:S42)</f>
        <v>288478526220</v>
      </c>
      <c r="U43" s="6"/>
    </row>
  </sheetData>
  <sheetProtection algorithmName="SHA-512" hashValue="KUtGBcRX3WLoN0KvAhmoiaYx0fc+SRAr5duiGUiZaLM1LlWYNFGYiRVRttpJpxGpmxJm1nWy6JPybz0aUqnFIw==" saltValue="8U/U4hKOy9KtOAsZ4z5yxA==" spinCount="100000" sheet="1" objects="1" scenarios="1" selectLockedCells="1" autoFilter="0" selectUnlockedCells="1"/>
  <mergeCells count="16">
    <mergeCell ref="A4:V4"/>
    <mergeCell ref="A3:V3"/>
    <mergeCell ref="A2:V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8" orientation="portrait" r:id="rId1"/>
  <ignoredErrors>
    <ignoredError sqref="K8:K42 U8:U4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view="pageBreakPreview" zoomScale="60" zoomScaleNormal="100" workbookViewId="0">
      <selection activeCell="F13" sqref="F13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1.425781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x14ac:dyDescent="0.45">
      <c r="A3" s="21" t="s">
        <v>176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1" x14ac:dyDescent="0.45">
      <c r="A6" s="22" t="s">
        <v>180</v>
      </c>
      <c r="C6" s="23" t="s">
        <v>178</v>
      </c>
      <c r="D6" s="23" t="s">
        <v>178</v>
      </c>
      <c r="E6" s="23" t="s">
        <v>178</v>
      </c>
      <c r="F6" s="23" t="s">
        <v>178</v>
      </c>
      <c r="G6" s="23" t="s">
        <v>178</v>
      </c>
      <c r="H6" s="23" t="s">
        <v>178</v>
      </c>
      <c r="I6" s="23" t="s">
        <v>178</v>
      </c>
      <c r="K6" s="23" t="s">
        <v>179</v>
      </c>
      <c r="L6" s="23" t="s">
        <v>179</v>
      </c>
      <c r="M6" s="23" t="s">
        <v>179</v>
      </c>
      <c r="N6" s="23" t="s">
        <v>179</v>
      </c>
      <c r="O6" s="23" t="s">
        <v>179</v>
      </c>
      <c r="P6" s="23" t="s">
        <v>179</v>
      </c>
      <c r="Q6" s="23" t="s">
        <v>179</v>
      </c>
    </row>
    <row r="7" spans="1:17" ht="21" x14ac:dyDescent="0.45">
      <c r="A7" s="23" t="s">
        <v>180</v>
      </c>
      <c r="C7" s="23" t="s">
        <v>257</v>
      </c>
      <c r="E7" s="23" t="s">
        <v>199</v>
      </c>
      <c r="G7" s="23" t="s">
        <v>200</v>
      </c>
      <c r="I7" s="23" t="s">
        <v>258</v>
      </c>
      <c r="K7" s="23" t="s">
        <v>257</v>
      </c>
      <c r="M7" s="23" t="s">
        <v>199</v>
      </c>
      <c r="O7" s="23" t="s">
        <v>200</v>
      </c>
      <c r="Q7" s="23" t="s">
        <v>258</v>
      </c>
    </row>
    <row r="8" spans="1:17" ht="21" x14ac:dyDescent="0.55000000000000004">
      <c r="A8" s="2" t="s">
        <v>120</v>
      </c>
      <c r="C8" s="13">
        <v>302443514</v>
      </c>
      <c r="D8" s="13"/>
      <c r="E8" s="13">
        <v>0</v>
      </c>
      <c r="F8" s="13"/>
      <c r="G8" s="13">
        <v>0</v>
      </c>
      <c r="H8" s="13"/>
      <c r="I8" s="13">
        <v>302443514</v>
      </c>
      <c r="J8" s="13"/>
      <c r="K8" s="13">
        <v>594321472</v>
      </c>
      <c r="L8" s="13"/>
      <c r="M8" s="13">
        <v>0</v>
      </c>
      <c r="N8" s="13"/>
      <c r="O8" s="13">
        <v>0</v>
      </c>
      <c r="P8" s="13"/>
      <c r="Q8" s="13">
        <v>594321472</v>
      </c>
    </row>
    <row r="9" spans="1:17" ht="21" x14ac:dyDescent="0.55000000000000004">
      <c r="A9" s="2" t="s">
        <v>112</v>
      </c>
      <c r="C9" s="13">
        <v>23091159312</v>
      </c>
      <c r="D9" s="13"/>
      <c r="E9" s="13">
        <v>0</v>
      </c>
      <c r="F9" s="13"/>
      <c r="G9" s="13">
        <v>0</v>
      </c>
      <c r="H9" s="13"/>
      <c r="I9" s="13">
        <v>23091159312</v>
      </c>
      <c r="J9" s="13"/>
      <c r="K9" s="13">
        <v>44119458109</v>
      </c>
      <c r="L9" s="13"/>
      <c r="M9" s="13">
        <v>0</v>
      </c>
      <c r="N9" s="13"/>
      <c r="O9" s="13">
        <v>0</v>
      </c>
      <c r="P9" s="13"/>
      <c r="Q9" s="13">
        <v>44119458109</v>
      </c>
    </row>
    <row r="10" spans="1:17" ht="21" x14ac:dyDescent="0.55000000000000004">
      <c r="A10" s="2" t="s">
        <v>116</v>
      </c>
      <c r="C10" s="13">
        <v>15731014</v>
      </c>
      <c r="D10" s="13"/>
      <c r="E10" s="13">
        <v>0</v>
      </c>
      <c r="F10" s="13"/>
      <c r="G10" s="13">
        <v>0</v>
      </c>
      <c r="H10" s="13"/>
      <c r="I10" s="13">
        <v>15731014</v>
      </c>
      <c r="J10" s="13"/>
      <c r="K10" s="13">
        <v>30018082</v>
      </c>
      <c r="L10" s="13"/>
      <c r="M10" s="13">
        <v>0</v>
      </c>
      <c r="N10" s="13"/>
      <c r="O10" s="13">
        <v>0</v>
      </c>
      <c r="P10" s="13"/>
      <c r="Q10" s="13">
        <v>30018082</v>
      </c>
    </row>
    <row r="11" spans="1:17" ht="21" x14ac:dyDescent="0.55000000000000004">
      <c r="A11" s="2" t="s">
        <v>99</v>
      </c>
      <c r="C11" s="13">
        <v>12508861809</v>
      </c>
      <c r="D11" s="13"/>
      <c r="E11" s="13">
        <v>-32954026000</v>
      </c>
      <c r="F11" s="13"/>
      <c r="G11" s="13">
        <v>0</v>
      </c>
      <c r="H11" s="13"/>
      <c r="I11" s="13">
        <v>-20445164191</v>
      </c>
      <c r="J11" s="13"/>
      <c r="K11" s="13">
        <v>24359525109</v>
      </c>
      <c r="L11" s="13"/>
      <c r="M11" s="13">
        <v>-32954026000</v>
      </c>
      <c r="N11" s="13"/>
      <c r="O11" s="13">
        <v>0</v>
      </c>
      <c r="P11" s="13"/>
      <c r="Q11" s="13">
        <v>-8594500891</v>
      </c>
    </row>
    <row r="12" spans="1:17" ht="21" x14ac:dyDescent="0.55000000000000004">
      <c r="A12" s="2" t="s">
        <v>104</v>
      </c>
      <c r="C12" s="13">
        <v>12270143123</v>
      </c>
      <c r="D12" s="13"/>
      <c r="E12" s="13">
        <v>-54800065686</v>
      </c>
      <c r="F12" s="13"/>
      <c r="G12" s="13">
        <v>0</v>
      </c>
      <c r="H12" s="13"/>
      <c r="I12" s="13">
        <v>-42529922563</v>
      </c>
      <c r="J12" s="13"/>
      <c r="K12" s="13">
        <v>29827419985</v>
      </c>
      <c r="L12" s="13"/>
      <c r="M12" s="13">
        <v>-121473478939</v>
      </c>
      <c r="N12" s="13"/>
      <c r="O12" s="13">
        <v>0</v>
      </c>
      <c r="P12" s="13"/>
      <c r="Q12" s="13">
        <v>-91646058954</v>
      </c>
    </row>
    <row r="13" spans="1:17" ht="21" x14ac:dyDescent="0.55000000000000004">
      <c r="A13" s="2" t="s">
        <v>108</v>
      </c>
      <c r="C13" s="13">
        <v>0</v>
      </c>
      <c r="D13" s="13"/>
      <c r="E13" s="13">
        <v>814883276</v>
      </c>
      <c r="F13" s="13"/>
      <c r="G13" s="13">
        <v>0</v>
      </c>
      <c r="H13" s="13"/>
      <c r="I13" s="13">
        <v>814883276</v>
      </c>
      <c r="J13" s="13"/>
      <c r="K13" s="13">
        <v>0</v>
      </c>
      <c r="L13" s="13"/>
      <c r="M13" s="13">
        <v>1865124015</v>
      </c>
      <c r="N13" s="13"/>
      <c r="O13" s="13">
        <v>0</v>
      </c>
      <c r="P13" s="13"/>
      <c r="Q13" s="13">
        <v>1865124015</v>
      </c>
    </row>
    <row r="14" spans="1:17" x14ac:dyDescent="0.45">
      <c r="A14" s="6"/>
      <c r="C14" s="14">
        <f>SUM(C8:C13)</f>
        <v>48188338772</v>
      </c>
      <c r="E14" s="14">
        <f>SUM(E8:E13)</f>
        <v>-86939208410</v>
      </c>
      <c r="G14" s="14">
        <f>SUM(G8:G13)</f>
        <v>0</v>
      </c>
      <c r="I14" s="14">
        <f>SUM(I8:I13)</f>
        <v>-38750869638</v>
      </c>
      <c r="K14" s="14">
        <f>SUM(K8:K13)</f>
        <v>98930742757</v>
      </c>
      <c r="M14" s="14">
        <f>SUM(M8:M13)</f>
        <v>-152562380924</v>
      </c>
      <c r="O14" s="14">
        <f>SUM(O8:O13)</f>
        <v>0</v>
      </c>
      <c r="Q14" s="14">
        <f>SUM(Q8:Q13)</f>
        <v>-53631638167</v>
      </c>
    </row>
  </sheetData>
  <sheetProtection algorithmName="SHA-512" hashValue="gEvW+qn4CNIDGDFK0lzvk4yoshUSq2gPDs/3IWX4BLHftnNKLj1+rQt5qAVaphQ/sdwdUVTcmRs2ZAL+H56ShA==" saltValue="GE39f51NU5Y7Pku+yoFJxw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view="pageBreakPreview" zoomScale="60" zoomScaleNormal="100" workbookViewId="0">
      <selection activeCell="F13" sqref="F13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1" x14ac:dyDescent="0.45">
      <c r="A3" s="21" t="s">
        <v>176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1" x14ac:dyDescent="0.45">
      <c r="A6" s="23" t="s">
        <v>259</v>
      </c>
      <c r="B6" s="23" t="s">
        <v>259</v>
      </c>
      <c r="C6" s="23" t="s">
        <v>259</v>
      </c>
      <c r="E6" s="23" t="s">
        <v>178</v>
      </c>
      <c r="F6" s="23" t="s">
        <v>178</v>
      </c>
      <c r="G6" s="23" t="s">
        <v>178</v>
      </c>
      <c r="I6" s="23" t="s">
        <v>179</v>
      </c>
      <c r="J6" s="23" t="s">
        <v>179</v>
      </c>
      <c r="K6" s="23" t="s">
        <v>179</v>
      </c>
    </row>
    <row r="7" spans="1:11" ht="21" x14ac:dyDescent="0.45">
      <c r="A7" s="23" t="s">
        <v>260</v>
      </c>
      <c r="C7" s="23" t="s">
        <v>137</v>
      </c>
      <c r="E7" s="23" t="s">
        <v>261</v>
      </c>
      <c r="G7" s="23" t="s">
        <v>262</v>
      </c>
      <c r="I7" s="23" t="s">
        <v>261</v>
      </c>
      <c r="K7" s="23" t="s">
        <v>262</v>
      </c>
    </row>
    <row r="8" spans="1:11" ht="21" x14ac:dyDescent="0.55000000000000004">
      <c r="A8" s="2" t="s">
        <v>185</v>
      </c>
      <c r="C8" s="1" t="s">
        <v>263</v>
      </c>
      <c r="E8" s="13">
        <v>0</v>
      </c>
      <c r="F8" s="13"/>
      <c r="G8" s="13">
        <v>0</v>
      </c>
      <c r="H8" s="13"/>
      <c r="I8" s="13">
        <v>424906</v>
      </c>
      <c r="J8" s="13"/>
      <c r="K8" s="13">
        <v>0</v>
      </c>
    </row>
    <row r="9" spans="1:11" ht="21" x14ac:dyDescent="0.55000000000000004">
      <c r="A9" s="2" t="s">
        <v>143</v>
      </c>
      <c r="C9" s="1" t="s">
        <v>144</v>
      </c>
      <c r="E9" s="13">
        <v>0</v>
      </c>
      <c r="F9" s="13"/>
      <c r="G9" s="13">
        <v>0</v>
      </c>
      <c r="H9" s="13"/>
      <c r="I9" s="13">
        <v>3236238</v>
      </c>
      <c r="J9" s="13"/>
      <c r="K9" s="13">
        <v>0</v>
      </c>
    </row>
    <row r="10" spans="1:11" ht="21" x14ac:dyDescent="0.55000000000000004">
      <c r="A10" s="2" t="s">
        <v>186</v>
      </c>
      <c r="C10" s="1" t="s">
        <v>264</v>
      </c>
      <c r="E10" s="13">
        <v>0</v>
      </c>
      <c r="F10" s="13"/>
      <c r="G10" s="13">
        <v>0</v>
      </c>
      <c r="H10" s="13"/>
      <c r="I10" s="13">
        <v>24599</v>
      </c>
      <c r="J10" s="13"/>
      <c r="K10" s="13">
        <v>0</v>
      </c>
    </row>
    <row r="11" spans="1:11" ht="21" x14ac:dyDescent="0.55000000000000004">
      <c r="A11" s="2" t="s">
        <v>154</v>
      </c>
      <c r="C11" s="1" t="s">
        <v>155</v>
      </c>
      <c r="E11" s="13">
        <v>591565990</v>
      </c>
      <c r="F11" s="13"/>
      <c r="G11" s="13">
        <v>0</v>
      </c>
      <c r="H11" s="13"/>
      <c r="I11" s="13">
        <v>4384647617</v>
      </c>
      <c r="J11" s="13"/>
      <c r="K11" s="13">
        <v>0</v>
      </c>
    </row>
    <row r="12" spans="1:11" ht="21" x14ac:dyDescent="0.55000000000000004">
      <c r="A12" s="2" t="s">
        <v>159</v>
      </c>
      <c r="C12" s="1" t="s">
        <v>160</v>
      </c>
      <c r="E12" s="13">
        <v>19842</v>
      </c>
      <c r="F12" s="13"/>
      <c r="G12" s="13">
        <v>0</v>
      </c>
      <c r="H12" s="13"/>
      <c r="I12" s="13">
        <v>39993</v>
      </c>
      <c r="J12" s="13"/>
      <c r="K12" s="13">
        <v>0</v>
      </c>
    </row>
    <row r="13" spans="1:11" ht="21" x14ac:dyDescent="0.55000000000000004">
      <c r="A13" s="2" t="s">
        <v>162</v>
      </c>
      <c r="C13" s="1" t="s">
        <v>163</v>
      </c>
      <c r="E13" s="13">
        <v>4985</v>
      </c>
      <c r="F13" s="13"/>
      <c r="G13" s="13">
        <v>0</v>
      </c>
      <c r="H13" s="13"/>
      <c r="I13" s="13">
        <v>10121</v>
      </c>
      <c r="J13" s="13"/>
      <c r="K13" s="13">
        <v>0</v>
      </c>
    </row>
    <row r="14" spans="1:11" ht="21" x14ac:dyDescent="0.55000000000000004">
      <c r="A14" s="2" t="s">
        <v>154</v>
      </c>
      <c r="C14" s="1" t="s">
        <v>165</v>
      </c>
      <c r="E14" s="13">
        <v>2500717800</v>
      </c>
      <c r="F14" s="13"/>
      <c r="G14" s="13">
        <v>0</v>
      </c>
      <c r="H14" s="13"/>
      <c r="I14" s="13">
        <v>7725698613</v>
      </c>
      <c r="J14" s="13"/>
      <c r="K14" s="13">
        <v>0</v>
      </c>
    </row>
    <row r="15" spans="1:11" ht="21" x14ac:dyDescent="0.55000000000000004">
      <c r="A15" s="2" t="s">
        <v>154</v>
      </c>
      <c r="C15" s="1" t="s">
        <v>168</v>
      </c>
      <c r="E15" s="13">
        <v>7424768</v>
      </c>
      <c r="F15" s="13"/>
      <c r="G15" s="13">
        <v>0</v>
      </c>
      <c r="H15" s="13"/>
      <c r="I15" s="13">
        <v>7424768</v>
      </c>
      <c r="J15" s="13"/>
      <c r="K15" s="13">
        <v>0</v>
      </c>
    </row>
    <row r="16" spans="1:11" ht="21" x14ac:dyDescent="0.55000000000000004">
      <c r="A16" s="2" t="s">
        <v>154</v>
      </c>
      <c r="C16" s="1" t="s">
        <v>170</v>
      </c>
      <c r="E16" s="13">
        <v>12016121048</v>
      </c>
      <c r="F16" s="13"/>
      <c r="G16" s="13">
        <v>0</v>
      </c>
      <c r="H16" s="13"/>
      <c r="I16" s="13">
        <v>27133176562</v>
      </c>
      <c r="J16" s="13"/>
      <c r="K16" s="13">
        <v>0</v>
      </c>
    </row>
    <row r="17" spans="1:11" ht="21" x14ac:dyDescent="0.55000000000000004">
      <c r="A17" s="2" t="s">
        <v>154</v>
      </c>
      <c r="C17" s="1" t="s">
        <v>265</v>
      </c>
      <c r="E17" s="13">
        <v>0</v>
      </c>
      <c r="F17" s="13"/>
      <c r="G17" s="13">
        <v>0</v>
      </c>
      <c r="H17" s="13"/>
      <c r="I17" s="13">
        <v>1027331511</v>
      </c>
      <c r="J17" s="13"/>
      <c r="K17" s="13">
        <v>0</v>
      </c>
    </row>
    <row r="18" spans="1:11" ht="21" x14ac:dyDescent="0.55000000000000004">
      <c r="A18" s="2" t="s">
        <v>154</v>
      </c>
      <c r="C18" s="1" t="s">
        <v>173</v>
      </c>
      <c r="E18" s="13">
        <v>11342465732</v>
      </c>
      <c r="F18" s="13"/>
      <c r="G18" s="13">
        <v>0</v>
      </c>
      <c r="H18" s="13"/>
      <c r="I18" s="13">
        <v>11342465732</v>
      </c>
      <c r="J18" s="13"/>
      <c r="K18" s="13">
        <v>0</v>
      </c>
    </row>
    <row r="19" spans="1:11" x14ac:dyDescent="0.45">
      <c r="A19" s="6"/>
      <c r="C19" s="6"/>
      <c r="E19" s="14">
        <f>SUM(E8:E18)</f>
        <v>26458320165</v>
      </c>
      <c r="G19" s="6"/>
      <c r="I19" s="14">
        <f>SUM(I8:I18)</f>
        <v>51624480660</v>
      </c>
      <c r="K19" s="6"/>
    </row>
  </sheetData>
  <sheetProtection algorithmName="SHA-512" hashValue="/C9IF644rle7qvV3po7JxsT9v4EnK9e1BkCWJyy1wLKkT9mAEg/4XWuOreqKqeW1S9ekjrLOcAT1Pl+dbbwasg==" saltValue="KYd3ZyMiMYfxXvI38BRzDg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6" orientation="portrait" r:id="rId1"/>
  <ignoredErrors>
    <ignoredError sqref="C8:C1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F13" sqref="F13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21" t="s">
        <v>0</v>
      </c>
      <c r="B2" s="21"/>
      <c r="C2" s="21"/>
      <c r="D2" s="21"/>
      <c r="E2" s="21"/>
    </row>
    <row r="3" spans="1:5" ht="21" x14ac:dyDescent="0.45">
      <c r="A3" s="21" t="s">
        <v>176</v>
      </c>
      <c r="B3" s="21"/>
      <c r="C3" s="21"/>
      <c r="D3" s="21"/>
      <c r="E3" s="21"/>
    </row>
    <row r="4" spans="1:5" ht="21" x14ac:dyDescent="0.45">
      <c r="A4" s="21" t="s">
        <v>2</v>
      </c>
      <c r="B4" s="21"/>
      <c r="C4" s="21"/>
      <c r="D4" s="21"/>
      <c r="E4" s="21"/>
    </row>
    <row r="6" spans="1:5" ht="21" x14ac:dyDescent="0.45">
      <c r="A6" s="22" t="s">
        <v>266</v>
      </c>
      <c r="C6" s="23" t="s">
        <v>178</v>
      </c>
      <c r="E6" s="23" t="s">
        <v>6</v>
      </c>
    </row>
    <row r="7" spans="1:5" ht="21" x14ac:dyDescent="0.45">
      <c r="A7" s="23" t="s">
        <v>266</v>
      </c>
      <c r="C7" s="23" t="s">
        <v>140</v>
      </c>
      <c r="E7" s="23" t="s">
        <v>140</v>
      </c>
    </row>
    <row r="8" spans="1:5" ht="21" x14ac:dyDescent="0.55000000000000004">
      <c r="A8" s="2" t="s">
        <v>266</v>
      </c>
      <c r="C8" s="13">
        <v>1035941</v>
      </c>
      <c r="D8" s="13"/>
      <c r="E8" s="13">
        <v>3858530</v>
      </c>
    </row>
    <row r="9" spans="1:5" ht="21" x14ac:dyDescent="0.55000000000000004">
      <c r="A9" s="2" t="s">
        <v>267</v>
      </c>
      <c r="C9" s="13">
        <v>0</v>
      </c>
      <c r="D9" s="13"/>
      <c r="E9" s="13">
        <v>84723482</v>
      </c>
    </row>
    <row r="10" spans="1:5" ht="21" x14ac:dyDescent="0.55000000000000004">
      <c r="A10" s="2" t="s">
        <v>268</v>
      </c>
      <c r="C10" s="13">
        <v>0</v>
      </c>
      <c r="D10" s="13"/>
      <c r="E10" s="13">
        <v>0</v>
      </c>
    </row>
    <row r="11" spans="1:5" ht="21" x14ac:dyDescent="0.55000000000000004">
      <c r="A11" s="18" t="s">
        <v>74</v>
      </c>
      <c r="C11" s="17">
        <v>1035941</v>
      </c>
      <c r="D11" s="13"/>
      <c r="E11" s="17">
        <v>88582012</v>
      </c>
    </row>
  </sheetData>
  <sheetProtection algorithmName="SHA-512" hashValue="hhkvSjUeNH0jFYITlq08mVk6Zi3rykqyHj+bu07z5fll1OtjkoD5dDgiOn8uSUhLh2S2wbUn1cN7A4JPH2oTmw==" saltValue="mENjY9LBXeCjVxWJiJGsVQ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60" zoomScaleNormal="100" workbookViewId="0">
      <selection activeCell="AI33" sqref="AI33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21" t="s">
        <v>0</v>
      </c>
      <c r="B2" s="21"/>
      <c r="C2" s="21"/>
      <c r="D2" s="21"/>
      <c r="E2" s="21"/>
      <c r="F2" s="21"/>
      <c r="G2" s="21"/>
    </row>
    <row r="3" spans="1:7" ht="21" x14ac:dyDescent="0.45">
      <c r="A3" s="21" t="s">
        <v>176</v>
      </c>
      <c r="B3" s="21"/>
      <c r="C3" s="21"/>
      <c r="D3" s="21"/>
      <c r="E3" s="21"/>
      <c r="F3" s="21"/>
      <c r="G3" s="21"/>
    </row>
    <row r="4" spans="1:7" ht="21" x14ac:dyDescent="0.45">
      <c r="A4" s="21" t="s">
        <v>2</v>
      </c>
      <c r="B4" s="21"/>
      <c r="C4" s="21"/>
      <c r="D4" s="21"/>
      <c r="E4" s="21"/>
      <c r="F4" s="21"/>
      <c r="G4" s="21"/>
    </row>
    <row r="6" spans="1:7" ht="21" x14ac:dyDescent="0.45">
      <c r="A6" s="23" t="s">
        <v>180</v>
      </c>
      <c r="C6" s="23" t="s">
        <v>140</v>
      </c>
      <c r="E6" s="23" t="s">
        <v>201</v>
      </c>
      <c r="G6" s="23" t="s">
        <v>13</v>
      </c>
    </row>
    <row r="7" spans="1:7" ht="21" x14ac:dyDescent="0.55000000000000004">
      <c r="A7" s="2" t="s">
        <v>269</v>
      </c>
      <c r="C7" s="11">
        <v>175359620227</v>
      </c>
      <c r="D7" s="11"/>
      <c r="E7" s="8" t="s">
        <v>270</v>
      </c>
      <c r="F7" s="8"/>
      <c r="G7" s="8" t="s">
        <v>271</v>
      </c>
    </row>
    <row r="8" spans="1:7" ht="21" x14ac:dyDescent="0.55000000000000004">
      <c r="A8" s="2" t="s">
        <v>272</v>
      </c>
      <c r="C8" s="11">
        <v>-38750869638</v>
      </c>
      <c r="D8" s="11"/>
      <c r="E8" s="19">
        <v>-0.27029999999999998</v>
      </c>
      <c r="F8" s="19"/>
      <c r="G8" s="19">
        <v>-6.4999999999999997E-3</v>
      </c>
    </row>
    <row r="9" spans="1:7" ht="21" x14ac:dyDescent="0.55000000000000004">
      <c r="A9" s="2" t="s">
        <v>273</v>
      </c>
      <c r="C9" s="11">
        <v>26458320165</v>
      </c>
      <c r="D9" s="11"/>
      <c r="E9" s="8" t="s">
        <v>274</v>
      </c>
      <c r="F9" s="8"/>
      <c r="G9" s="19" t="s">
        <v>208</v>
      </c>
    </row>
    <row r="10" spans="1:7" x14ac:dyDescent="0.45">
      <c r="A10" s="6"/>
      <c r="C10" s="16">
        <f>SUM(C7:C9)</f>
        <v>163067070754</v>
      </c>
      <c r="E10" s="20">
        <f>SUM(E8:E9)</f>
        <v>-0.27029999999999998</v>
      </c>
      <c r="G10" s="20">
        <f>SUM(G8:G9)</f>
        <v>-6.4999999999999997E-3</v>
      </c>
    </row>
  </sheetData>
  <sheetProtection algorithmName="SHA-512" hashValue="zKUJ+1NKU7jBPiIyqqciLiNPYIYKBkytOLYvHnPNhgGrKWONGDs2SIG8b3dCJTdDhPgqkGgvkS44rdg2QE2k2g==" saltValue="yPLkazJ44uiMF1hLzOl8og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  <ignoredErrors>
    <ignoredError sqref="E7:G7 E9:G9 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9"/>
  <sheetViews>
    <sheetView rightToLeft="1" view="pageBreakPreview" zoomScale="90" zoomScaleNormal="100" zoomScaleSheetLayoutView="90" workbookViewId="0">
      <selection activeCell="F13" sqref="F1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1" x14ac:dyDescent="0.45">
      <c r="A6" s="22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</row>
    <row r="7" spans="1:17" ht="21" x14ac:dyDescent="0.45">
      <c r="A7" s="23" t="s">
        <v>3</v>
      </c>
      <c r="C7" s="23" t="s">
        <v>66</v>
      </c>
      <c r="E7" s="23" t="s">
        <v>67</v>
      </c>
      <c r="G7" s="23" t="s">
        <v>68</v>
      </c>
      <c r="I7" s="23" t="s">
        <v>69</v>
      </c>
      <c r="K7" s="23" t="s">
        <v>66</v>
      </c>
      <c r="M7" s="23" t="s">
        <v>67</v>
      </c>
      <c r="O7" s="23" t="s">
        <v>68</v>
      </c>
      <c r="Q7" s="23" t="s">
        <v>69</v>
      </c>
    </row>
    <row r="8" spans="1:17" ht="21" x14ac:dyDescent="0.55000000000000004">
      <c r="A8" s="2" t="s">
        <v>70</v>
      </c>
      <c r="C8" s="8">
        <v>413452</v>
      </c>
      <c r="D8" s="8"/>
      <c r="E8" s="8">
        <v>1857</v>
      </c>
      <c r="F8" s="8"/>
      <c r="G8" s="8" t="s">
        <v>71</v>
      </c>
      <c r="H8" s="8"/>
      <c r="I8" s="9">
        <v>0</v>
      </c>
      <c r="J8" s="8"/>
      <c r="K8" s="8">
        <v>413452</v>
      </c>
      <c r="L8" s="8"/>
      <c r="M8" s="8">
        <v>1857</v>
      </c>
      <c r="N8" s="8"/>
      <c r="O8" s="8" t="s">
        <v>71</v>
      </c>
      <c r="P8" s="8"/>
      <c r="Q8" s="9">
        <v>0</v>
      </c>
    </row>
    <row r="9" spans="1:17" ht="21" x14ac:dyDescent="0.55000000000000004">
      <c r="A9" s="2" t="s">
        <v>72</v>
      </c>
      <c r="C9" s="8">
        <v>350000</v>
      </c>
      <c r="D9" s="8"/>
      <c r="E9" s="8">
        <v>1209</v>
      </c>
      <c r="F9" s="8"/>
      <c r="G9" s="8" t="s">
        <v>73</v>
      </c>
      <c r="H9" s="8"/>
      <c r="I9" s="9">
        <v>0</v>
      </c>
      <c r="J9" s="8"/>
      <c r="K9" s="9">
        <v>0</v>
      </c>
      <c r="L9" s="8"/>
      <c r="M9" s="8">
        <v>1209</v>
      </c>
      <c r="N9" s="8"/>
      <c r="O9" s="9" t="s">
        <v>74</v>
      </c>
      <c r="P9" s="8"/>
      <c r="Q9" s="9">
        <v>0</v>
      </c>
    </row>
    <row r="10" spans="1:17" ht="21" x14ac:dyDescent="0.55000000000000004">
      <c r="A10" s="2" t="s">
        <v>75</v>
      </c>
      <c r="C10" s="8">
        <v>830000</v>
      </c>
      <c r="D10" s="8"/>
      <c r="E10" s="8">
        <v>1213</v>
      </c>
      <c r="F10" s="8"/>
      <c r="G10" s="8" t="s">
        <v>76</v>
      </c>
      <c r="H10" s="8"/>
      <c r="I10" s="9">
        <v>0</v>
      </c>
      <c r="J10" s="8"/>
      <c r="K10" s="9">
        <v>0</v>
      </c>
      <c r="L10" s="8"/>
      <c r="M10" s="8">
        <v>1213</v>
      </c>
      <c r="N10" s="8"/>
      <c r="O10" s="9" t="s">
        <v>74</v>
      </c>
      <c r="P10" s="8"/>
      <c r="Q10" s="9">
        <v>0</v>
      </c>
    </row>
    <row r="11" spans="1:17" ht="21" x14ac:dyDescent="0.55000000000000004">
      <c r="A11" s="2" t="s">
        <v>77</v>
      </c>
      <c r="C11" s="8">
        <v>4493796</v>
      </c>
      <c r="D11" s="8"/>
      <c r="E11" s="8">
        <v>4976</v>
      </c>
      <c r="F11" s="8"/>
      <c r="G11" s="8" t="s">
        <v>78</v>
      </c>
      <c r="H11" s="8"/>
      <c r="I11" s="9">
        <v>0</v>
      </c>
      <c r="J11" s="8"/>
      <c r="K11" s="9">
        <v>0</v>
      </c>
      <c r="L11" s="8"/>
      <c r="M11" s="8">
        <v>4976</v>
      </c>
      <c r="N11" s="8"/>
      <c r="O11" s="9" t="s">
        <v>74</v>
      </c>
      <c r="P11" s="8"/>
      <c r="Q11" s="9">
        <v>0</v>
      </c>
    </row>
    <row r="12" spans="1:17" ht="21" x14ac:dyDescent="0.55000000000000004">
      <c r="A12" s="2" t="s">
        <v>79</v>
      </c>
      <c r="C12" s="8">
        <v>355000</v>
      </c>
      <c r="D12" s="8"/>
      <c r="E12" s="8">
        <v>1803</v>
      </c>
      <c r="F12" s="8"/>
      <c r="G12" s="8" t="s">
        <v>80</v>
      </c>
      <c r="H12" s="8"/>
      <c r="I12" s="9">
        <v>0</v>
      </c>
      <c r="J12" s="8"/>
      <c r="K12" s="9">
        <v>0</v>
      </c>
      <c r="L12" s="8"/>
      <c r="M12" s="8">
        <v>1803</v>
      </c>
      <c r="N12" s="8"/>
      <c r="O12" s="9" t="s">
        <v>74</v>
      </c>
      <c r="P12" s="8"/>
      <c r="Q12" s="9">
        <v>0</v>
      </c>
    </row>
    <row r="13" spans="1:17" ht="21" x14ac:dyDescent="0.55000000000000004">
      <c r="A13" s="2" t="s">
        <v>81</v>
      </c>
      <c r="C13" s="8">
        <v>8999997</v>
      </c>
      <c r="D13" s="8"/>
      <c r="E13" s="8">
        <v>3115</v>
      </c>
      <c r="F13" s="8"/>
      <c r="G13" s="8" t="s">
        <v>82</v>
      </c>
      <c r="H13" s="8"/>
      <c r="I13" s="9">
        <v>0</v>
      </c>
      <c r="J13" s="8"/>
      <c r="K13" s="8">
        <v>8999997</v>
      </c>
      <c r="L13" s="8"/>
      <c r="M13" s="8">
        <v>3115</v>
      </c>
      <c r="N13" s="8"/>
      <c r="O13" s="9" t="s">
        <v>82</v>
      </c>
      <c r="P13" s="8"/>
      <c r="Q13" s="9">
        <v>0</v>
      </c>
    </row>
    <row r="14" spans="1:17" ht="21" x14ac:dyDescent="0.55000000000000004">
      <c r="A14" s="2" t="s">
        <v>83</v>
      </c>
      <c r="C14" s="8">
        <v>44750</v>
      </c>
      <c r="D14" s="8"/>
      <c r="E14" s="8">
        <v>6050</v>
      </c>
      <c r="F14" s="8"/>
      <c r="G14" s="8" t="s">
        <v>80</v>
      </c>
      <c r="H14" s="8"/>
      <c r="I14" s="9">
        <v>0</v>
      </c>
      <c r="J14" s="8"/>
      <c r="K14" s="8">
        <v>44750</v>
      </c>
      <c r="L14" s="8"/>
      <c r="M14" s="8">
        <v>6050</v>
      </c>
      <c r="N14" s="8"/>
      <c r="O14" s="8" t="s">
        <v>80</v>
      </c>
      <c r="P14" s="8"/>
      <c r="Q14" s="9">
        <v>0</v>
      </c>
    </row>
    <row r="15" spans="1:17" ht="21" x14ac:dyDescent="0.55000000000000004">
      <c r="A15" s="2" t="s">
        <v>84</v>
      </c>
      <c r="C15" s="8">
        <v>300439</v>
      </c>
      <c r="D15" s="8"/>
      <c r="E15" s="8">
        <v>4947</v>
      </c>
      <c r="F15" s="8"/>
      <c r="G15" s="8" t="s">
        <v>82</v>
      </c>
      <c r="H15" s="8"/>
      <c r="I15" s="9">
        <v>0</v>
      </c>
      <c r="J15" s="8"/>
      <c r="K15" s="8">
        <v>300439</v>
      </c>
      <c r="L15" s="8"/>
      <c r="M15" s="8">
        <v>4947</v>
      </c>
      <c r="N15" s="8"/>
      <c r="O15" s="8" t="s">
        <v>82</v>
      </c>
      <c r="P15" s="8"/>
      <c r="Q15" s="9">
        <v>0</v>
      </c>
    </row>
    <row r="16" spans="1:17" ht="21" x14ac:dyDescent="0.55000000000000004">
      <c r="A16" s="2" t="s">
        <v>85</v>
      </c>
      <c r="C16" s="8">
        <v>85000</v>
      </c>
      <c r="D16" s="8"/>
      <c r="E16" s="8">
        <v>9360</v>
      </c>
      <c r="F16" s="8"/>
      <c r="G16" s="8" t="s">
        <v>78</v>
      </c>
      <c r="H16" s="8"/>
      <c r="I16" s="9">
        <v>0</v>
      </c>
      <c r="J16" s="8"/>
      <c r="K16" s="8">
        <v>85000</v>
      </c>
      <c r="L16" s="8"/>
      <c r="M16" s="8">
        <v>9360</v>
      </c>
      <c r="N16" s="8"/>
      <c r="O16" s="8" t="s">
        <v>78</v>
      </c>
      <c r="P16" s="8"/>
      <c r="Q16" s="9">
        <v>0</v>
      </c>
    </row>
    <row r="17" spans="1:17" ht="21" x14ac:dyDescent="0.55000000000000004">
      <c r="A17" s="2" t="s">
        <v>86</v>
      </c>
      <c r="C17" s="8">
        <v>421871</v>
      </c>
      <c r="D17" s="8"/>
      <c r="E17" s="8">
        <v>2801</v>
      </c>
      <c r="F17" s="8"/>
      <c r="G17" s="8" t="s">
        <v>87</v>
      </c>
      <c r="H17" s="8"/>
      <c r="I17" s="9">
        <v>0</v>
      </c>
      <c r="J17" s="8"/>
      <c r="K17" s="9">
        <v>0</v>
      </c>
      <c r="L17" s="8"/>
      <c r="M17" s="8">
        <v>2801</v>
      </c>
      <c r="N17" s="8"/>
      <c r="O17" s="9" t="s">
        <v>74</v>
      </c>
      <c r="P17" s="8"/>
      <c r="Q17" s="9">
        <v>0</v>
      </c>
    </row>
    <row r="18" spans="1:17" ht="21" x14ac:dyDescent="0.55000000000000004">
      <c r="A18" s="2" t="s">
        <v>88</v>
      </c>
      <c r="C18" s="8">
        <v>1362500</v>
      </c>
      <c r="D18" s="8"/>
      <c r="E18" s="8">
        <v>1608</v>
      </c>
      <c r="F18" s="8"/>
      <c r="G18" s="8" t="s">
        <v>87</v>
      </c>
      <c r="H18" s="8"/>
      <c r="I18" s="9">
        <v>0</v>
      </c>
      <c r="J18" s="8"/>
      <c r="K18" s="8">
        <v>1362500</v>
      </c>
      <c r="L18" s="8"/>
      <c r="M18" s="8">
        <v>1608</v>
      </c>
      <c r="N18" s="8"/>
      <c r="O18" s="8" t="s">
        <v>87</v>
      </c>
      <c r="P18" s="8"/>
      <c r="Q18" s="9">
        <v>0</v>
      </c>
    </row>
    <row r="19" spans="1:17" ht="21" x14ac:dyDescent="0.55000000000000004">
      <c r="A19" s="2" t="s">
        <v>89</v>
      </c>
      <c r="C19" s="8">
        <v>20450168</v>
      </c>
      <c r="D19" s="8"/>
      <c r="E19" s="8">
        <v>739</v>
      </c>
      <c r="F19" s="8"/>
      <c r="G19" s="8" t="s">
        <v>90</v>
      </c>
      <c r="H19" s="8"/>
      <c r="I19" s="9">
        <v>0</v>
      </c>
      <c r="J19" s="8"/>
      <c r="K19" s="8">
        <v>20450168</v>
      </c>
      <c r="L19" s="8"/>
      <c r="M19" s="8">
        <v>739</v>
      </c>
      <c r="N19" s="8"/>
      <c r="O19" s="8" t="s">
        <v>90</v>
      </c>
      <c r="P19" s="8"/>
      <c r="Q19" s="9">
        <v>0</v>
      </c>
    </row>
  </sheetData>
  <sheetProtection algorithmName="SHA-512" hashValue="dOUi+LCzkPudKcy6nZlVznMW0T1rx9Ox8bWM4Lrk/pyWzDw3xedhM7bJLgm3qc+NnevpihLvlTVcDi+cGZqNjA==" saltValue="Hs0SwUl9hS2fR3iDNqRnQA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="80" zoomScaleNormal="100" zoomScaleSheetLayoutView="80" workbookViewId="0">
      <selection activeCell="AK12" sqref="AK12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1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0.5703125" style="1" bestFit="1" customWidth="1"/>
    <col min="28" max="28" width="1" style="1" customWidth="1"/>
    <col min="29" max="29" width="10.85546875" style="1" bestFit="1" customWidth="1"/>
    <col min="30" max="30" width="1" style="1" customWidth="1"/>
    <col min="31" max="31" width="17" style="1" bestFit="1" customWidth="1"/>
    <col min="32" max="32" width="1" style="1" customWidth="1"/>
    <col min="33" max="33" width="19.140625" style="1" bestFit="1" customWidth="1"/>
    <col min="34" max="34" width="1" style="1" customWidth="1"/>
    <col min="35" max="35" width="19" style="1" bestFit="1" customWidth="1"/>
    <col min="36" max="36" width="1" style="1" customWidth="1"/>
    <col min="37" max="37" width="27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1" x14ac:dyDescent="0.45">
      <c r="A6" s="23" t="s">
        <v>91</v>
      </c>
      <c r="B6" s="23" t="s">
        <v>91</v>
      </c>
      <c r="C6" s="23" t="s">
        <v>91</v>
      </c>
      <c r="D6" s="23" t="s">
        <v>91</v>
      </c>
      <c r="E6" s="23" t="s">
        <v>91</v>
      </c>
      <c r="F6" s="23" t="s">
        <v>91</v>
      </c>
      <c r="G6" s="23" t="s">
        <v>91</v>
      </c>
      <c r="H6" s="23" t="s">
        <v>91</v>
      </c>
      <c r="I6" s="23" t="s">
        <v>91</v>
      </c>
      <c r="J6" s="23" t="s">
        <v>91</v>
      </c>
      <c r="K6" s="23" t="s">
        <v>91</v>
      </c>
      <c r="L6" s="23" t="s">
        <v>91</v>
      </c>
      <c r="M6" s="23" t="s">
        <v>91</v>
      </c>
      <c r="O6" s="23" t="s">
        <v>4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1" x14ac:dyDescent="0.45">
      <c r="A7" s="22" t="s">
        <v>92</v>
      </c>
      <c r="C7" s="22" t="s">
        <v>93</v>
      </c>
      <c r="E7" s="22" t="s">
        <v>94</v>
      </c>
      <c r="G7" s="22" t="s">
        <v>95</v>
      </c>
      <c r="I7" s="22" t="s">
        <v>96</v>
      </c>
      <c r="K7" s="22" t="s">
        <v>97</v>
      </c>
      <c r="M7" s="22" t="s">
        <v>69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98</v>
      </c>
      <c r="AG7" s="22" t="s">
        <v>8</v>
      </c>
      <c r="AI7" s="22" t="s">
        <v>9</v>
      </c>
      <c r="AK7" s="22" t="s">
        <v>13</v>
      </c>
    </row>
    <row r="8" spans="1:37" ht="21" x14ac:dyDescent="0.45">
      <c r="A8" s="23" t="s">
        <v>92</v>
      </c>
      <c r="C8" s="23" t="s">
        <v>93</v>
      </c>
      <c r="E8" s="23" t="s">
        <v>94</v>
      </c>
      <c r="G8" s="23" t="s">
        <v>95</v>
      </c>
      <c r="I8" s="23" t="s">
        <v>96</v>
      </c>
      <c r="K8" s="23" t="s">
        <v>97</v>
      </c>
      <c r="M8" s="23" t="s">
        <v>69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98</v>
      </c>
      <c r="AG8" s="23" t="s">
        <v>8</v>
      </c>
      <c r="AI8" s="23" t="s">
        <v>9</v>
      </c>
      <c r="AK8" s="23" t="s">
        <v>13</v>
      </c>
    </row>
    <row r="9" spans="1:37" ht="21" x14ac:dyDescent="0.55000000000000004">
      <c r="A9" s="2" t="s">
        <v>99</v>
      </c>
      <c r="C9" s="1" t="s">
        <v>100</v>
      </c>
      <c r="E9" s="1" t="s">
        <v>100</v>
      </c>
      <c r="G9" s="1" t="s">
        <v>101</v>
      </c>
      <c r="I9" s="1" t="s">
        <v>102</v>
      </c>
      <c r="K9" s="3">
        <v>18</v>
      </c>
      <c r="M9" s="3">
        <v>18</v>
      </c>
      <c r="O9" s="3">
        <v>824000</v>
      </c>
      <c r="Q9" s="3">
        <v>791088353075</v>
      </c>
      <c r="S9" s="3">
        <v>897997208500</v>
      </c>
      <c r="U9" s="13">
        <v>0</v>
      </c>
      <c r="W9" s="13">
        <v>0</v>
      </c>
      <c r="Y9" s="13">
        <v>0</v>
      </c>
      <c r="AA9" s="13">
        <v>0</v>
      </c>
      <c r="AC9" s="3">
        <v>824000</v>
      </c>
      <c r="AE9" s="3">
        <v>1050000</v>
      </c>
      <c r="AG9" s="3">
        <v>791088353075</v>
      </c>
      <c r="AI9" s="3">
        <v>865043182500</v>
      </c>
      <c r="AK9" s="12" t="s">
        <v>103</v>
      </c>
    </row>
    <row r="10" spans="1:37" ht="21" x14ac:dyDescent="0.55000000000000004">
      <c r="A10" s="2" t="s">
        <v>104</v>
      </c>
      <c r="C10" s="1" t="s">
        <v>100</v>
      </c>
      <c r="E10" s="1" t="s">
        <v>100</v>
      </c>
      <c r="G10" s="1" t="s">
        <v>105</v>
      </c>
      <c r="I10" s="1" t="s">
        <v>106</v>
      </c>
      <c r="K10" s="3">
        <v>16</v>
      </c>
      <c r="M10" s="3">
        <v>16</v>
      </c>
      <c r="O10" s="3">
        <v>913500</v>
      </c>
      <c r="Q10" s="3">
        <v>913702443702</v>
      </c>
      <c r="S10" s="3">
        <v>904201083843</v>
      </c>
      <c r="U10" s="13">
        <v>0</v>
      </c>
      <c r="W10" s="13">
        <v>0</v>
      </c>
      <c r="Y10" s="13">
        <v>0</v>
      </c>
      <c r="AA10" s="13">
        <v>0</v>
      </c>
      <c r="AC10" s="3">
        <v>913500</v>
      </c>
      <c r="AE10" s="3">
        <v>930000</v>
      </c>
      <c r="AG10" s="3">
        <v>913702443702</v>
      </c>
      <c r="AI10" s="3">
        <v>849401018156</v>
      </c>
      <c r="AK10" s="12" t="s">
        <v>107</v>
      </c>
    </row>
    <row r="11" spans="1:37" ht="21" x14ac:dyDescent="0.55000000000000004">
      <c r="A11" s="2" t="s">
        <v>108</v>
      </c>
      <c r="C11" s="1" t="s">
        <v>100</v>
      </c>
      <c r="E11" s="1" t="s">
        <v>100</v>
      </c>
      <c r="G11" s="1" t="s">
        <v>109</v>
      </c>
      <c r="I11" s="1" t="s">
        <v>110</v>
      </c>
      <c r="K11" s="13">
        <v>0</v>
      </c>
      <c r="M11" s="13">
        <v>0</v>
      </c>
      <c r="O11" s="3">
        <v>47943</v>
      </c>
      <c r="Q11" s="3">
        <v>28526085000</v>
      </c>
      <c r="S11" s="3">
        <v>43327823108</v>
      </c>
      <c r="U11" s="13">
        <v>0</v>
      </c>
      <c r="W11" s="13">
        <v>0</v>
      </c>
      <c r="Y11" s="13">
        <v>0</v>
      </c>
      <c r="AA11" s="13">
        <v>0</v>
      </c>
      <c r="AC11" s="3">
        <v>47943</v>
      </c>
      <c r="AE11" s="3">
        <v>920900</v>
      </c>
      <c r="AG11" s="3">
        <v>28526085000</v>
      </c>
      <c r="AI11" s="3">
        <v>44142706384</v>
      </c>
      <c r="AK11" s="12" t="s">
        <v>111</v>
      </c>
    </row>
    <row r="12" spans="1:37" ht="21" x14ac:dyDescent="0.55000000000000004">
      <c r="A12" s="2" t="s">
        <v>112</v>
      </c>
      <c r="C12" s="1" t="s">
        <v>100</v>
      </c>
      <c r="E12" s="1" t="s">
        <v>100</v>
      </c>
      <c r="G12" s="1" t="s">
        <v>113</v>
      </c>
      <c r="I12" s="1" t="s">
        <v>114</v>
      </c>
      <c r="K12" s="3">
        <v>16</v>
      </c>
      <c r="M12" s="3">
        <v>16</v>
      </c>
      <c r="O12" s="3">
        <v>1700000</v>
      </c>
      <c r="Q12" s="3">
        <v>1701731978378</v>
      </c>
      <c r="S12" s="3">
        <v>1699691875000</v>
      </c>
      <c r="U12" s="13">
        <v>0</v>
      </c>
      <c r="W12" s="13">
        <v>0</v>
      </c>
      <c r="Y12" s="13">
        <v>0</v>
      </c>
      <c r="AA12" s="13">
        <v>0</v>
      </c>
      <c r="AC12" s="3">
        <v>1700000</v>
      </c>
      <c r="AE12" s="3">
        <v>1000000</v>
      </c>
      <c r="AG12" s="3">
        <v>1701731978378</v>
      </c>
      <c r="AI12" s="3">
        <v>1699691875000</v>
      </c>
      <c r="AK12" s="12" t="s">
        <v>115</v>
      </c>
    </row>
    <row r="13" spans="1:37" ht="21" x14ac:dyDescent="0.55000000000000004">
      <c r="A13" s="2" t="s">
        <v>116</v>
      </c>
      <c r="C13" s="1" t="s">
        <v>100</v>
      </c>
      <c r="E13" s="1" t="s">
        <v>100</v>
      </c>
      <c r="G13" s="1" t="s">
        <v>117</v>
      </c>
      <c r="I13" s="1" t="s">
        <v>118</v>
      </c>
      <c r="K13" s="3">
        <v>18</v>
      </c>
      <c r="M13" s="3">
        <v>18</v>
      </c>
      <c r="O13" s="3">
        <v>1000</v>
      </c>
      <c r="Q13" s="3">
        <v>1000181250</v>
      </c>
      <c r="S13" s="3">
        <v>1019815125</v>
      </c>
      <c r="U13" s="13">
        <v>0</v>
      </c>
      <c r="W13" s="13">
        <v>0</v>
      </c>
      <c r="Y13" s="13">
        <v>0</v>
      </c>
      <c r="AA13" s="13">
        <v>0</v>
      </c>
      <c r="AC13" s="3">
        <v>1000</v>
      </c>
      <c r="AE13" s="3">
        <v>1020000</v>
      </c>
      <c r="AG13" s="3">
        <v>1000181250</v>
      </c>
      <c r="AI13" s="3">
        <v>1019815125</v>
      </c>
      <c r="AK13" s="12" t="s">
        <v>119</v>
      </c>
    </row>
    <row r="14" spans="1:37" ht="21" x14ac:dyDescent="0.55000000000000004">
      <c r="A14" s="2" t="s">
        <v>120</v>
      </c>
      <c r="C14" s="1" t="s">
        <v>100</v>
      </c>
      <c r="E14" s="1" t="s">
        <v>100</v>
      </c>
      <c r="G14" s="1" t="s">
        <v>121</v>
      </c>
      <c r="I14" s="1" t="s">
        <v>122</v>
      </c>
      <c r="K14" s="3">
        <v>18</v>
      </c>
      <c r="M14" s="3">
        <v>18</v>
      </c>
      <c r="O14" s="3">
        <v>20000</v>
      </c>
      <c r="Q14" s="3">
        <v>20003625000</v>
      </c>
      <c r="S14" s="3">
        <v>19996375000</v>
      </c>
      <c r="U14" s="13">
        <v>0</v>
      </c>
      <c r="W14" s="13">
        <v>0</v>
      </c>
      <c r="Y14" s="13">
        <v>0</v>
      </c>
      <c r="AA14" s="13">
        <v>0</v>
      </c>
      <c r="AC14" s="3">
        <v>20000</v>
      </c>
      <c r="AE14" s="3">
        <v>1000000</v>
      </c>
      <c r="AG14" s="3">
        <v>20003625000</v>
      </c>
      <c r="AI14" s="3">
        <v>19996375000</v>
      </c>
      <c r="AK14" s="12" t="s">
        <v>123</v>
      </c>
    </row>
    <row r="15" spans="1:37" x14ac:dyDescent="0.45">
      <c r="A15" s="6"/>
      <c r="C15" s="6"/>
      <c r="E15" s="6"/>
      <c r="G15" s="6"/>
      <c r="I15" s="6"/>
      <c r="K15" s="6"/>
      <c r="M15" s="6"/>
      <c r="O15" s="6"/>
      <c r="Q15" s="7">
        <f>SUM(Q9:Q14)</f>
        <v>3456052666405</v>
      </c>
      <c r="S15" s="7">
        <f>SUM(S9:S14)</f>
        <v>3566234180576</v>
      </c>
      <c r="U15" s="6"/>
      <c r="W15" s="6"/>
      <c r="Y15" s="6"/>
      <c r="AA15" s="6"/>
      <c r="AC15" s="6"/>
      <c r="AE15" s="6"/>
      <c r="AG15" s="7">
        <f>SUM(AG9:AG14)</f>
        <v>3456052666405</v>
      </c>
      <c r="AI15" s="7">
        <f>SUM(AI9:AI14)</f>
        <v>3479294972165</v>
      </c>
      <c r="AK15" s="7"/>
    </row>
  </sheetData>
  <sheetProtection algorithmName="SHA-512" hashValue="3NZrKQpkyKsM7Ggj8H8gucbjHXI6LeB7/uIf087MhgIZocT14v7oQMKLbEHxibUJlmPOkC2VXBDfVEsyUUO09Q==" saltValue="32QGib4Q133UOrSVvp6omQ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9" orientation="portrait" r:id="rId1"/>
  <ignoredErrors>
    <ignoredError sqref="AK9:AK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8"/>
  <sheetViews>
    <sheetView rightToLeft="1" view="pageBreakPreview" zoomScale="90" zoomScaleNormal="100" zoomScaleSheetLayoutView="90" workbookViewId="0">
      <selection activeCell="F13" sqref="F13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2851562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ht="21" x14ac:dyDescent="0.45">
      <c r="A6" s="22" t="s">
        <v>3</v>
      </c>
      <c r="C6" s="23" t="s">
        <v>6</v>
      </c>
      <c r="D6" s="23" t="s">
        <v>6</v>
      </c>
      <c r="E6" s="23" t="s">
        <v>6</v>
      </c>
      <c r="F6" s="23" t="s">
        <v>6</v>
      </c>
      <c r="G6" s="23" t="s">
        <v>6</v>
      </c>
      <c r="H6" s="23" t="s">
        <v>6</v>
      </c>
      <c r="I6" s="23" t="s">
        <v>6</v>
      </c>
      <c r="J6" s="23" t="s">
        <v>6</v>
      </c>
      <c r="K6" s="23" t="s">
        <v>6</v>
      </c>
      <c r="L6" s="23" t="s">
        <v>6</v>
      </c>
      <c r="M6" s="23" t="s">
        <v>6</v>
      </c>
    </row>
    <row r="7" spans="1:13" ht="21" x14ac:dyDescent="0.45">
      <c r="A7" s="23" t="s">
        <v>3</v>
      </c>
      <c r="C7" s="23" t="s">
        <v>7</v>
      </c>
      <c r="E7" s="23" t="s">
        <v>124</v>
      </c>
      <c r="G7" s="23" t="s">
        <v>125</v>
      </c>
      <c r="I7" s="23" t="s">
        <v>126</v>
      </c>
      <c r="K7" s="23" t="s">
        <v>127</v>
      </c>
      <c r="M7" s="23" t="s">
        <v>128</v>
      </c>
    </row>
    <row r="8" spans="1:13" ht="21" x14ac:dyDescent="0.55000000000000004">
      <c r="A8" s="2" t="s">
        <v>112</v>
      </c>
      <c r="C8" s="3">
        <v>1700000</v>
      </c>
      <c r="E8" s="3">
        <v>978500</v>
      </c>
      <c r="G8" s="3">
        <v>1000000</v>
      </c>
      <c r="I8" s="1" t="s">
        <v>129</v>
      </c>
      <c r="K8" s="3">
        <v>1700000000000</v>
      </c>
      <c r="M8" s="1" t="s">
        <v>130</v>
      </c>
    </row>
  </sheetData>
  <sheetProtection algorithmName="SHA-512" hashValue="65S0LR0PAxF+yETNBZOUrla2KyA6Utc7EHdQKXza2rwlnmR+tVEApa8VVM5ANrHLgxbESResMPHxth0+1wi0Uw==" saltValue="X3UtvlQmPYaUpseYK9UcMw==" spinCount="100000" sheet="1" objects="1" scenarios="1" selectLockedCells="1" autoFilter="0" selectUnlockedCells="1"/>
  <mergeCells count="11">
    <mergeCell ref="A2:M2"/>
    <mergeCell ref="A4:M4"/>
    <mergeCell ref="A3:M3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9" orientation="portrait" r:id="rId1"/>
  <ignoredErrors>
    <ignoredError sqref="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view="pageBreakPreview" zoomScale="60" zoomScaleNormal="100" workbookViewId="0">
      <selection activeCell="F13" sqref="F13"/>
    </sheetView>
  </sheetViews>
  <sheetFormatPr defaultRowHeight="18.75" x14ac:dyDescent="0.45"/>
  <cols>
    <col min="1" max="1" width="35.14062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8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5.42578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5.42578125" style="1" bestFit="1" customWidth="1"/>
    <col min="18" max="18" width="1" style="1" customWidth="1"/>
    <col min="19" max="19" width="12.85546875" style="1" bestFit="1" customWidth="1"/>
    <col min="20" max="20" width="1" style="1" customWidth="1"/>
    <col min="21" max="21" width="5.42578125" style="1" bestFit="1" customWidth="1"/>
    <col min="22" max="22" width="1" style="1" customWidth="1"/>
    <col min="23" max="23" width="10.28515625" style="1" bestFit="1" customWidth="1"/>
    <col min="24" max="24" width="1" style="1" customWidth="1"/>
    <col min="25" max="25" width="5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16" style="1" bestFit="1" customWidth="1"/>
    <col min="30" max="30" width="1" style="1" customWidth="1"/>
    <col min="31" max="31" width="17.855468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6" spans="1:31" ht="21" x14ac:dyDescent="0.45">
      <c r="A6" s="23" t="s">
        <v>131</v>
      </c>
      <c r="B6" s="23" t="s">
        <v>131</v>
      </c>
      <c r="C6" s="23" t="s">
        <v>131</v>
      </c>
      <c r="D6" s="23" t="s">
        <v>131</v>
      </c>
      <c r="E6" s="23" t="s">
        <v>131</v>
      </c>
      <c r="F6" s="23" t="s">
        <v>131</v>
      </c>
      <c r="G6" s="23" t="s">
        <v>131</v>
      </c>
      <c r="H6" s="23" t="s">
        <v>131</v>
      </c>
      <c r="I6" s="23" t="s">
        <v>131</v>
      </c>
      <c r="K6" s="23" t="s">
        <v>4</v>
      </c>
      <c r="L6" s="23" t="s">
        <v>4</v>
      </c>
      <c r="M6" s="23" t="s">
        <v>4</v>
      </c>
      <c r="N6" s="23" t="s">
        <v>4</v>
      </c>
      <c r="O6" s="23" t="s">
        <v>4</v>
      </c>
      <c r="Q6" s="23" t="s">
        <v>5</v>
      </c>
      <c r="R6" s="23" t="s">
        <v>5</v>
      </c>
      <c r="S6" s="23" t="s">
        <v>5</v>
      </c>
      <c r="T6" s="23" t="s">
        <v>5</v>
      </c>
      <c r="U6" s="23" t="s">
        <v>5</v>
      </c>
      <c r="V6" s="23" t="s">
        <v>5</v>
      </c>
      <c r="W6" s="23" t="s">
        <v>5</v>
      </c>
      <c r="Y6" s="23" t="s">
        <v>6</v>
      </c>
      <c r="Z6" s="23" t="s">
        <v>6</v>
      </c>
      <c r="AA6" s="23" t="s">
        <v>6</v>
      </c>
      <c r="AB6" s="23" t="s">
        <v>6</v>
      </c>
      <c r="AC6" s="23" t="s">
        <v>6</v>
      </c>
      <c r="AD6" s="23" t="s">
        <v>6</v>
      </c>
      <c r="AE6" s="23" t="s">
        <v>6</v>
      </c>
    </row>
    <row r="7" spans="1:31" ht="21" x14ac:dyDescent="0.45">
      <c r="A7" s="22" t="s">
        <v>132</v>
      </c>
      <c r="C7" s="22" t="s">
        <v>96</v>
      </c>
      <c r="E7" s="22" t="s">
        <v>97</v>
      </c>
      <c r="G7" s="22" t="s">
        <v>133</v>
      </c>
      <c r="I7" s="22" t="s">
        <v>94</v>
      </c>
      <c r="K7" s="22" t="s">
        <v>7</v>
      </c>
      <c r="M7" s="22" t="s">
        <v>8</v>
      </c>
      <c r="O7" s="22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22" t="s">
        <v>7</v>
      </c>
      <c r="AA7" s="22" t="s">
        <v>8</v>
      </c>
      <c r="AC7" s="22" t="s">
        <v>9</v>
      </c>
      <c r="AE7" s="22" t="s">
        <v>134</v>
      </c>
    </row>
    <row r="8" spans="1:31" ht="21" x14ac:dyDescent="0.45">
      <c r="A8" s="23" t="s">
        <v>132</v>
      </c>
      <c r="C8" s="23" t="s">
        <v>96</v>
      </c>
      <c r="E8" s="23" t="s">
        <v>97</v>
      </c>
      <c r="G8" s="23" t="s">
        <v>133</v>
      </c>
      <c r="I8" s="23" t="s">
        <v>94</v>
      </c>
      <c r="K8" s="23" t="s">
        <v>7</v>
      </c>
      <c r="M8" s="23" t="s">
        <v>8</v>
      </c>
      <c r="O8" s="23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23" t="s">
        <v>7</v>
      </c>
      <c r="AA8" s="23" t="s">
        <v>8</v>
      </c>
      <c r="AC8" s="23" t="s">
        <v>9</v>
      </c>
      <c r="AE8" s="23" t="s">
        <v>134</v>
      </c>
    </row>
  </sheetData>
  <sheetProtection algorithmName="SHA-512" hashValue="+Y9Abp4JO5qdDYY2xw67jmAId4oYhut/Tnx1IOyTXmXD73VhS4JPL9kM9/9GQXXSGk+8Ibhcnv7gSQfD11hkiQ==" saltValue="JoW9LQBG0WJF7Ez93CI47A==" spinCount="100000" sheet="1" objects="1" scenarios="1" selectLockedCells="1" autoFilter="0" selectUnlockedCells="1"/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4:AE4"/>
    <mergeCell ref="A3:AE3"/>
    <mergeCell ref="A2:AE2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view="pageBreakPreview" zoomScale="60" zoomScaleNormal="100" workbookViewId="0">
      <selection activeCell="I18" sqref="I18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1" x14ac:dyDescent="0.45">
      <c r="A6" s="22" t="s">
        <v>135</v>
      </c>
      <c r="C6" s="23" t="s">
        <v>136</v>
      </c>
      <c r="D6" s="23" t="s">
        <v>136</v>
      </c>
      <c r="E6" s="23" t="s">
        <v>136</v>
      </c>
      <c r="F6" s="23" t="s">
        <v>136</v>
      </c>
      <c r="G6" s="23" t="s">
        <v>136</v>
      </c>
      <c r="H6" s="23" t="s">
        <v>136</v>
      </c>
      <c r="I6" s="23" t="s">
        <v>136</v>
      </c>
      <c r="K6" s="23" t="s">
        <v>4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21" x14ac:dyDescent="0.45">
      <c r="A7" s="23" t="s">
        <v>135</v>
      </c>
      <c r="C7" s="23" t="s">
        <v>137</v>
      </c>
      <c r="E7" s="23" t="s">
        <v>138</v>
      </c>
      <c r="G7" s="23" t="s">
        <v>139</v>
      </c>
      <c r="I7" s="23" t="s">
        <v>97</v>
      </c>
      <c r="K7" s="23" t="s">
        <v>140</v>
      </c>
      <c r="M7" s="23" t="s">
        <v>141</v>
      </c>
      <c r="O7" s="23" t="s">
        <v>142</v>
      </c>
      <c r="Q7" s="23" t="s">
        <v>140</v>
      </c>
      <c r="S7" s="23" t="s">
        <v>134</v>
      </c>
    </row>
    <row r="8" spans="1:19" ht="21" x14ac:dyDescent="0.55000000000000004">
      <c r="A8" s="2" t="s">
        <v>143</v>
      </c>
      <c r="C8" s="1" t="s">
        <v>144</v>
      </c>
      <c r="E8" s="1" t="s">
        <v>145</v>
      </c>
      <c r="G8" s="1" t="s">
        <v>146</v>
      </c>
      <c r="I8" s="10">
        <v>0</v>
      </c>
      <c r="J8" s="10"/>
      <c r="K8" s="10">
        <v>2330693530</v>
      </c>
      <c r="L8" s="10"/>
      <c r="M8" s="10">
        <v>110431037126</v>
      </c>
      <c r="N8" s="10"/>
      <c r="O8" s="10">
        <v>92094500000</v>
      </c>
      <c r="P8" s="10"/>
      <c r="Q8" s="10">
        <v>20667230656</v>
      </c>
      <c r="R8" s="10"/>
      <c r="S8" s="10" t="s">
        <v>147</v>
      </c>
    </row>
    <row r="9" spans="1:19" ht="21" x14ac:dyDescent="0.55000000000000004">
      <c r="A9" s="2" t="s">
        <v>148</v>
      </c>
      <c r="C9" s="1" t="s">
        <v>149</v>
      </c>
      <c r="E9" s="1" t="s">
        <v>145</v>
      </c>
      <c r="G9" s="1" t="s">
        <v>150</v>
      </c>
      <c r="I9" s="10">
        <v>0</v>
      </c>
      <c r="J9" s="10"/>
      <c r="K9" s="10">
        <v>1389057534</v>
      </c>
      <c r="L9" s="10"/>
      <c r="M9" s="10">
        <v>679172054</v>
      </c>
      <c r="N9" s="10"/>
      <c r="O9" s="10">
        <v>1381420000</v>
      </c>
      <c r="P9" s="10"/>
      <c r="Q9" s="10">
        <v>686809588</v>
      </c>
      <c r="R9" s="10"/>
      <c r="S9" s="10" t="s">
        <v>52</v>
      </c>
    </row>
    <row r="10" spans="1:19" ht="21" x14ac:dyDescent="0.55000000000000004">
      <c r="A10" s="2" t="s">
        <v>151</v>
      </c>
      <c r="C10" s="1" t="s">
        <v>152</v>
      </c>
      <c r="E10" s="1" t="s">
        <v>145</v>
      </c>
      <c r="G10" s="1" t="s">
        <v>153</v>
      </c>
      <c r="I10" s="10">
        <v>0</v>
      </c>
      <c r="J10" s="10"/>
      <c r="K10" s="10">
        <v>128978</v>
      </c>
      <c r="L10" s="10"/>
      <c r="M10" s="10">
        <v>0</v>
      </c>
      <c r="N10" s="10"/>
      <c r="O10" s="10">
        <v>0</v>
      </c>
      <c r="P10" s="10"/>
      <c r="Q10" s="10">
        <v>128978</v>
      </c>
      <c r="R10" s="10"/>
      <c r="S10" s="10">
        <v>0</v>
      </c>
    </row>
    <row r="11" spans="1:19" ht="21" x14ac:dyDescent="0.55000000000000004">
      <c r="A11" s="2" t="s">
        <v>154</v>
      </c>
      <c r="C11" s="1" t="s">
        <v>155</v>
      </c>
      <c r="E11" s="1" t="s">
        <v>156</v>
      </c>
      <c r="G11" s="1" t="s">
        <v>157</v>
      </c>
      <c r="I11" s="10">
        <v>18</v>
      </c>
      <c r="J11" s="10"/>
      <c r="K11" s="10">
        <v>31660000000</v>
      </c>
      <c r="L11" s="10"/>
      <c r="M11" s="10">
        <v>0</v>
      </c>
      <c r="N11" s="10"/>
      <c r="O11" s="10">
        <v>0</v>
      </c>
      <c r="P11" s="10"/>
      <c r="Q11" s="10">
        <v>31660000000</v>
      </c>
      <c r="R11" s="10"/>
      <c r="S11" s="10" t="s">
        <v>158</v>
      </c>
    </row>
    <row r="12" spans="1:19" ht="21" x14ac:dyDescent="0.55000000000000004">
      <c r="A12" s="2" t="s">
        <v>159</v>
      </c>
      <c r="C12" s="1" t="s">
        <v>160</v>
      </c>
      <c r="E12" s="1" t="s">
        <v>145</v>
      </c>
      <c r="G12" s="1" t="s">
        <v>161</v>
      </c>
      <c r="I12" s="10">
        <v>0</v>
      </c>
      <c r="J12" s="10"/>
      <c r="K12" s="10">
        <v>5092663</v>
      </c>
      <c r="L12" s="10"/>
      <c r="M12" s="10">
        <v>19842</v>
      </c>
      <c r="N12" s="10"/>
      <c r="O12" s="10">
        <v>420000</v>
      </c>
      <c r="P12" s="10"/>
      <c r="Q12" s="10">
        <v>4692505</v>
      </c>
      <c r="R12" s="10"/>
      <c r="S12" s="10">
        <v>0</v>
      </c>
    </row>
    <row r="13" spans="1:19" ht="21" x14ac:dyDescent="0.55000000000000004">
      <c r="A13" s="2" t="s">
        <v>162</v>
      </c>
      <c r="C13" s="1" t="s">
        <v>163</v>
      </c>
      <c r="E13" s="1" t="s">
        <v>145</v>
      </c>
      <c r="G13" s="1" t="s">
        <v>164</v>
      </c>
      <c r="I13" s="10">
        <v>0</v>
      </c>
      <c r="J13" s="10"/>
      <c r="K13" s="10">
        <v>1260272</v>
      </c>
      <c r="L13" s="10"/>
      <c r="M13" s="10">
        <v>4985</v>
      </c>
      <c r="N13" s="10"/>
      <c r="O13" s="10">
        <v>1265257</v>
      </c>
      <c r="P13" s="10"/>
      <c r="Q13" s="10">
        <v>0</v>
      </c>
      <c r="R13" s="10"/>
      <c r="S13" s="10">
        <v>0</v>
      </c>
    </row>
    <row r="14" spans="1:19" ht="21" x14ac:dyDescent="0.55000000000000004">
      <c r="A14" s="2" t="s">
        <v>154</v>
      </c>
      <c r="C14" s="1" t="s">
        <v>165</v>
      </c>
      <c r="E14" s="1" t="s">
        <v>156</v>
      </c>
      <c r="G14" s="1" t="s">
        <v>166</v>
      </c>
      <c r="I14" s="10">
        <v>18</v>
      </c>
      <c r="J14" s="10"/>
      <c r="K14" s="10">
        <v>149200000000</v>
      </c>
      <c r="L14" s="10"/>
      <c r="M14" s="10">
        <v>0</v>
      </c>
      <c r="N14" s="10"/>
      <c r="O14" s="10">
        <v>0</v>
      </c>
      <c r="P14" s="10"/>
      <c r="Q14" s="10">
        <v>149200000000</v>
      </c>
      <c r="R14" s="10"/>
      <c r="S14" s="10" t="s">
        <v>167</v>
      </c>
    </row>
    <row r="15" spans="1:19" ht="21" x14ac:dyDescent="0.55000000000000004">
      <c r="A15" s="2" t="s">
        <v>154</v>
      </c>
      <c r="C15" s="1" t="s">
        <v>168</v>
      </c>
      <c r="E15" s="1" t="s">
        <v>145</v>
      </c>
      <c r="G15" s="1" t="s">
        <v>169</v>
      </c>
      <c r="I15" s="10">
        <v>0</v>
      </c>
      <c r="J15" s="10"/>
      <c r="K15" s="10">
        <v>1868993570</v>
      </c>
      <c r="L15" s="10"/>
      <c r="M15" s="10">
        <v>1006808958780</v>
      </c>
      <c r="N15" s="10"/>
      <c r="O15" s="10">
        <v>1006807740512</v>
      </c>
      <c r="P15" s="10"/>
      <c r="Q15" s="10">
        <v>1870211838</v>
      </c>
      <c r="R15" s="10"/>
      <c r="S15" s="10" t="s">
        <v>23</v>
      </c>
    </row>
    <row r="16" spans="1:19" ht="21" x14ac:dyDescent="0.55000000000000004">
      <c r="A16" s="2" t="s">
        <v>154</v>
      </c>
      <c r="C16" s="1" t="s">
        <v>170</v>
      </c>
      <c r="E16" s="1" t="s">
        <v>156</v>
      </c>
      <c r="G16" s="1" t="s">
        <v>171</v>
      </c>
      <c r="I16" s="10">
        <v>18</v>
      </c>
      <c r="J16" s="10"/>
      <c r="K16" s="10">
        <v>524000500000</v>
      </c>
      <c r="L16" s="10"/>
      <c r="M16" s="10">
        <v>0</v>
      </c>
      <c r="N16" s="10"/>
      <c r="O16" s="10">
        <v>0</v>
      </c>
      <c r="P16" s="10"/>
      <c r="Q16" s="10">
        <v>524000500000</v>
      </c>
      <c r="R16" s="10"/>
      <c r="S16" s="10" t="s">
        <v>172</v>
      </c>
    </row>
    <row r="17" spans="1:19" ht="21" x14ac:dyDescent="0.55000000000000004">
      <c r="A17" s="2" t="s">
        <v>154</v>
      </c>
      <c r="C17" s="1" t="s">
        <v>173</v>
      </c>
      <c r="E17" s="1" t="s">
        <v>156</v>
      </c>
      <c r="G17" s="1" t="s">
        <v>174</v>
      </c>
      <c r="I17" s="10">
        <v>18</v>
      </c>
      <c r="J17" s="10"/>
      <c r="K17" s="10">
        <v>0</v>
      </c>
      <c r="L17" s="10"/>
      <c r="M17" s="10">
        <v>800000000000</v>
      </c>
      <c r="N17" s="10"/>
      <c r="O17" s="10">
        <v>0</v>
      </c>
      <c r="P17" s="10"/>
      <c r="Q17" s="10">
        <v>800000000000</v>
      </c>
      <c r="R17" s="10"/>
      <c r="S17" s="10" t="s">
        <v>175</v>
      </c>
    </row>
    <row r="18" spans="1:19" x14ac:dyDescent="0.45">
      <c r="A18" s="6"/>
      <c r="C18" s="6"/>
      <c r="E18" s="6"/>
      <c r="G18" s="6"/>
      <c r="I18" s="6"/>
      <c r="K18" s="14">
        <f>SUM(K8:K17)</f>
        <v>710455726547</v>
      </c>
      <c r="M18" s="14">
        <f>SUM(M8:M17)</f>
        <v>1917919192787</v>
      </c>
      <c r="O18" s="14">
        <f>SUM(O8:O17)</f>
        <v>1100285345769</v>
      </c>
      <c r="Q18" s="14">
        <f>SUM(Q8:Q17)</f>
        <v>1528089573565</v>
      </c>
      <c r="S18" s="15"/>
    </row>
  </sheetData>
  <sheetProtection algorithmName="SHA-512" hashValue="UvrIIWwXGHmmtJ07zCotDxR7uJ/VvA/HyYqGpuwUl1OhYP6kdLWXZwskwl97joq1fAAgJ0nV0trEUJX3GOUo9w==" saltValue="zrMVWEJe/2gM5tVJSUzsfQ==" spinCount="100000" sheet="1" objects="1" scenarios="1" selectLockedCells="1" autoFilter="0" selectUnlockedCells="1"/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45" orientation="portrait" r:id="rId1"/>
  <ignoredErrors>
    <ignoredError sqref="C8:C14 S8:S9 S14:S17 S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4"/>
  <sheetViews>
    <sheetView rightToLeft="1" view="pageBreakPreview" zoomScale="60" zoomScaleNormal="100" workbookViewId="0">
      <selection activeCell="G24" sqref="G24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 x14ac:dyDescent="0.45">
      <c r="A3" s="21" t="s">
        <v>176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1" x14ac:dyDescent="0.45">
      <c r="A6" s="23" t="s">
        <v>177</v>
      </c>
      <c r="B6" s="23" t="s">
        <v>177</v>
      </c>
      <c r="C6" s="23" t="s">
        <v>177</v>
      </c>
      <c r="D6" s="23" t="s">
        <v>177</v>
      </c>
      <c r="E6" s="23" t="s">
        <v>177</v>
      </c>
      <c r="F6" s="23" t="s">
        <v>177</v>
      </c>
      <c r="G6" s="23" t="s">
        <v>177</v>
      </c>
      <c r="I6" s="23" t="s">
        <v>178</v>
      </c>
      <c r="J6" s="23" t="s">
        <v>178</v>
      </c>
      <c r="K6" s="23" t="s">
        <v>178</v>
      </c>
      <c r="L6" s="23" t="s">
        <v>178</v>
      </c>
      <c r="M6" s="23" t="s">
        <v>178</v>
      </c>
      <c r="O6" s="23" t="s">
        <v>179</v>
      </c>
      <c r="P6" s="23" t="s">
        <v>179</v>
      </c>
      <c r="Q6" s="23" t="s">
        <v>179</v>
      </c>
      <c r="R6" s="23" t="s">
        <v>179</v>
      </c>
      <c r="S6" s="23" t="s">
        <v>179</v>
      </c>
    </row>
    <row r="7" spans="1:19" ht="21" x14ac:dyDescent="0.45">
      <c r="A7" s="23" t="s">
        <v>180</v>
      </c>
      <c r="C7" s="23" t="s">
        <v>181</v>
      </c>
      <c r="E7" s="23" t="s">
        <v>96</v>
      </c>
      <c r="G7" s="23" t="s">
        <v>97</v>
      </c>
      <c r="I7" s="23" t="s">
        <v>182</v>
      </c>
      <c r="K7" s="23" t="s">
        <v>183</v>
      </c>
      <c r="M7" s="23" t="s">
        <v>184</v>
      </c>
      <c r="O7" s="23" t="s">
        <v>182</v>
      </c>
      <c r="Q7" s="23" t="s">
        <v>183</v>
      </c>
      <c r="S7" s="23" t="s">
        <v>184</v>
      </c>
    </row>
    <row r="8" spans="1:19" ht="21" x14ac:dyDescent="0.55000000000000004">
      <c r="A8" s="2" t="s">
        <v>120</v>
      </c>
      <c r="C8" s="13">
        <v>0</v>
      </c>
      <c r="D8" s="13"/>
      <c r="E8" s="13" t="s">
        <v>122</v>
      </c>
      <c r="F8" s="13"/>
      <c r="G8" s="13">
        <v>18</v>
      </c>
      <c r="H8" s="13"/>
      <c r="I8" s="13">
        <v>302443514</v>
      </c>
      <c r="J8" s="13"/>
      <c r="K8" s="13">
        <v>0</v>
      </c>
      <c r="L8" s="13"/>
      <c r="M8" s="13">
        <v>302443514</v>
      </c>
      <c r="N8" s="13"/>
      <c r="O8" s="13">
        <v>594321472</v>
      </c>
      <c r="P8" s="13"/>
      <c r="Q8" s="13" t="s">
        <v>74</v>
      </c>
      <c r="R8" s="13"/>
      <c r="S8" s="13">
        <v>594321472</v>
      </c>
    </row>
    <row r="9" spans="1:19" ht="21" x14ac:dyDescent="0.55000000000000004">
      <c r="A9" s="2" t="s">
        <v>112</v>
      </c>
      <c r="C9" s="13">
        <v>0</v>
      </c>
      <c r="D9" s="13"/>
      <c r="E9" s="13" t="s">
        <v>114</v>
      </c>
      <c r="F9" s="13"/>
      <c r="G9" s="13">
        <v>16</v>
      </c>
      <c r="H9" s="13"/>
      <c r="I9" s="13">
        <v>23091159312</v>
      </c>
      <c r="J9" s="13"/>
      <c r="K9" s="13">
        <v>0</v>
      </c>
      <c r="L9" s="13"/>
      <c r="M9" s="13">
        <v>23091159312</v>
      </c>
      <c r="N9" s="13"/>
      <c r="O9" s="13">
        <v>44119458109</v>
      </c>
      <c r="P9" s="13"/>
      <c r="Q9" s="13" t="s">
        <v>74</v>
      </c>
      <c r="R9" s="13"/>
      <c r="S9" s="13">
        <v>44119458109</v>
      </c>
    </row>
    <row r="10" spans="1:19" ht="21" x14ac:dyDescent="0.55000000000000004">
      <c r="A10" s="2" t="s">
        <v>116</v>
      </c>
      <c r="C10" s="13">
        <v>0</v>
      </c>
      <c r="D10" s="13"/>
      <c r="E10" s="13" t="s">
        <v>118</v>
      </c>
      <c r="F10" s="13"/>
      <c r="G10" s="13">
        <v>18</v>
      </c>
      <c r="H10" s="13"/>
      <c r="I10" s="13">
        <v>15731014</v>
      </c>
      <c r="J10" s="13"/>
      <c r="K10" s="13">
        <v>0</v>
      </c>
      <c r="L10" s="13"/>
      <c r="M10" s="13">
        <v>15731014</v>
      </c>
      <c r="N10" s="13"/>
      <c r="O10" s="13">
        <v>30018082</v>
      </c>
      <c r="P10" s="13"/>
      <c r="Q10" s="13" t="s">
        <v>74</v>
      </c>
      <c r="R10" s="13"/>
      <c r="S10" s="13">
        <v>30018082</v>
      </c>
    </row>
    <row r="11" spans="1:19" ht="21" x14ac:dyDescent="0.55000000000000004">
      <c r="A11" s="2" t="s">
        <v>99</v>
      </c>
      <c r="C11" s="13">
        <v>0</v>
      </c>
      <c r="D11" s="13"/>
      <c r="E11" s="13" t="s">
        <v>102</v>
      </c>
      <c r="F11" s="13"/>
      <c r="G11" s="13">
        <v>18</v>
      </c>
      <c r="H11" s="13"/>
      <c r="I11" s="13">
        <v>12508861809</v>
      </c>
      <c r="J11" s="13"/>
      <c r="K11" s="13">
        <v>0</v>
      </c>
      <c r="L11" s="13"/>
      <c r="M11" s="13">
        <v>12508861809</v>
      </c>
      <c r="N11" s="13"/>
      <c r="O11" s="13">
        <v>24359525109</v>
      </c>
      <c r="P11" s="13"/>
      <c r="Q11" s="13" t="s">
        <v>74</v>
      </c>
      <c r="R11" s="13"/>
      <c r="S11" s="13">
        <v>24359525109</v>
      </c>
    </row>
    <row r="12" spans="1:19" ht="21" x14ac:dyDescent="0.55000000000000004">
      <c r="A12" s="2" t="s">
        <v>104</v>
      </c>
      <c r="C12" s="13">
        <v>0</v>
      </c>
      <c r="D12" s="13"/>
      <c r="E12" s="13" t="s">
        <v>106</v>
      </c>
      <c r="F12" s="13"/>
      <c r="G12" s="13">
        <v>16</v>
      </c>
      <c r="H12" s="13"/>
      <c r="I12" s="13">
        <v>12270143123</v>
      </c>
      <c r="J12" s="13"/>
      <c r="K12" s="13">
        <v>0</v>
      </c>
      <c r="L12" s="13"/>
      <c r="M12" s="13">
        <v>12270143123</v>
      </c>
      <c r="N12" s="13"/>
      <c r="O12" s="13">
        <v>29827419985</v>
      </c>
      <c r="P12" s="13"/>
      <c r="Q12" s="13" t="s">
        <v>74</v>
      </c>
      <c r="R12" s="13"/>
      <c r="S12" s="13">
        <v>29827419985</v>
      </c>
    </row>
    <row r="13" spans="1:19" ht="21" x14ac:dyDescent="0.55000000000000004">
      <c r="A13" s="2" t="s">
        <v>185</v>
      </c>
      <c r="C13" s="13">
        <v>1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424906</v>
      </c>
      <c r="P13" s="13"/>
      <c r="Q13" s="13">
        <v>0</v>
      </c>
      <c r="R13" s="13"/>
      <c r="S13" s="13">
        <v>424906</v>
      </c>
    </row>
    <row r="14" spans="1:19" ht="21" x14ac:dyDescent="0.55000000000000004">
      <c r="A14" s="2" t="s">
        <v>143</v>
      </c>
      <c r="C14" s="13">
        <v>31</v>
      </c>
      <c r="D14" s="13"/>
      <c r="E14" s="13">
        <v>0</v>
      </c>
      <c r="F14" s="13"/>
      <c r="G14" s="13">
        <v>0</v>
      </c>
      <c r="H14" s="13"/>
      <c r="I14" s="13">
        <v>0</v>
      </c>
      <c r="J14" s="13"/>
      <c r="K14" s="13">
        <v>0</v>
      </c>
      <c r="L14" s="13"/>
      <c r="M14" s="13">
        <v>0</v>
      </c>
      <c r="N14" s="13"/>
      <c r="O14" s="13">
        <v>3236238</v>
      </c>
      <c r="P14" s="13"/>
      <c r="Q14" s="13">
        <v>0</v>
      </c>
      <c r="R14" s="13"/>
      <c r="S14" s="13">
        <v>3236238</v>
      </c>
    </row>
    <row r="15" spans="1:19" ht="21" x14ac:dyDescent="0.55000000000000004">
      <c r="A15" s="2" t="s">
        <v>186</v>
      </c>
      <c r="C15" s="13">
        <v>6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24599</v>
      </c>
      <c r="P15" s="13"/>
      <c r="Q15" s="13">
        <v>0</v>
      </c>
      <c r="R15" s="13"/>
      <c r="S15" s="13">
        <v>24599</v>
      </c>
    </row>
    <row r="16" spans="1:19" ht="21" x14ac:dyDescent="0.55000000000000004">
      <c r="A16" s="2" t="s">
        <v>154</v>
      </c>
      <c r="C16" s="13">
        <v>27</v>
      </c>
      <c r="D16" s="13"/>
      <c r="E16" s="13">
        <v>0</v>
      </c>
      <c r="F16" s="13"/>
      <c r="G16" s="13">
        <v>18</v>
      </c>
      <c r="H16" s="13"/>
      <c r="I16" s="13">
        <v>591565990</v>
      </c>
      <c r="J16" s="13"/>
      <c r="K16" s="13">
        <v>-1402886</v>
      </c>
      <c r="L16" s="13"/>
      <c r="M16" s="13">
        <v>592968876</v>
      </c>
      <c r="N16" s="13"/>
      <c r="O16" s="13">
        <v>4384647617</v>
      </c>
      <c r="P16" s="13"/>
      <c r="Q16" s="13">
        <v>18752876</v>
      </c>
      <c r="R16" s="13"/>
      <c r="S16" s="13">
        <v>4365894741</v>
      </c>
    </row>
    <row r="17" spans="1:19" ht="21" x14ac:dyDescent="0.55000000000000004">
      <c r="A17" s="2" t="s">
        <v>159</v>
      </c>
      <c r="C17" s="13">
        <v>30</v>
      </c>
      <c r="D17" s="13"/>
      <c r="E17" s="13">
        <v>0</v>
      </c>
      <c r="F17" s="13"/>
      <c r="G17" s="13">
        <v>0</v>
      </c>
      <c r="H17" s="13"/>
      <c r="I17" s="13">
        <v>19842</v>
      </c>
      <c r="J17" s="13"/>
      <c r="K17" s="13">
        <v>0</v>
      </c>
      <c r="L17" s="13"/>
      <c r="M17" s="13">
        <v>19842</v>
      </c>
      <c r="N17" s="13"/>
      <c r="O17" s="13">
        <v>39993</v>
      </c>
      <c r="P17" s="13"/>
      <c r="Q17" s="13">
        <v>0</v>
      </c>
      <c r="R17" s="13"/>
      <c r="S17" s="13">
        <v>39993</v>
      </c>
    </row>
    <row r="18" spans="1:19" ht="21" x14ac:dyDescent="0.55000000000000004">
      <c r="A18" s="2" t="s">
        <v>162</v>
      </c>
      <c r="C18" s="13">
        <v>17</v>
      </c>
      <c r="D18" s="13"/>
      <c r="E18" s="13">
        <v>0</v>
      </c>
      <c r="F18" s="13"/>
      <c r="G18" s="13">
        <v>0</v>
      </c>
      <c r="H18" s="13"/>
      <c r="I18" s="13">
        <v>4985</v>
      </c>
      <c r="J18" s="13"/>
      <c r="K18" s="13">
        <v>0</v>
      </c>
      <c r="L18" s="13"/>
      <c r="M18" s="13">
        <v>4985</v>
      </c>
      <c r="N18" s="13"/>
      <c r="O18" s="13">
        <v>10121</v>
      </c>
      <c r="P18" s="13"/>
      <c r="Q18" s="13">
        <v>0</v>
      </c>
      <c r="R18" s="13"/>
      <c r="S18" s="13">
        <v>10121</v>
      </c>
    </row>
    <row r="19" spans="1:19" ht="21" x14ac:dyDescent="0.55000000000000004">
      <c r="A19" s="2" t="s">
        <v>154</v>
      </c>
      <c r="C19" s="13">
        <v>15</v>
      </c>
      <c r="D19" s="13"/>
      <c r="E19" s="13">
        <v>0</v>
      </c>
      <c r="F19" s="13"/>
      <c r="G19" s="13">
        <v>18</v>
      </c>
      <c r="H19" s="13"/>
      <c r="I19" s="13">
        <v>2500717800</v>
      </c>
      <c r="J19" s="13"/>
      <c r="K19" s="13">
        <v>-7681104</v>
      </c>
      <c r="L19" s="13"/>
      <c r="M19" s="13">
        <v>2508398904</v>
      </c>
      <c r="N19" s="13"/>
      <c r="O19" s="13">
        <v>7725698613</v>
      </c>
      <c r="P19" s="13"/>
      <c r="Q19" s="13">
        <v>21387272</v>
      </c>
      <c r="R19" s="13"/>
      <c r="S19" s="13">
        <v>7704311341</v>
      </c>
    </row>
    <row r="20" spans="1:19" ht="21" x14ac:dyDescent="0.55000000000000004">
      <c r="A20" s="2" t="s">
        <v>154</v>
      </c>
      <c r="C20" s="13">
        <v>17</v>
      </c>
      <c r="D20" s="13"/>
      <c r="E20" s="13">
        <v>0</v>
      </c>
      <c r="F20" s="13"/>
      <c r="G20" s="13">
        <v>0</v>
      </c>
      <c r="H20" s="13"/>
      <c r="I20" s="13">
        <v>7424768</v>
      </c>
      <c r="J20" s="13"/>
      <c r="K20" s="13">
        <v>0</v>
      </c>
      <c r="L20" s="13"/>
      <c r="M20" s="13">
        <v>7424768</v>
      </c>
      <c r="N20" s="13"/>
      <c r="O20" s="13">
        <v>7424768</v>
      </c>
      <c r="P20" s="13"/>
      <c r="Q20" s="13">
        <v>0</v>
      </c>
      <c r="R20" s="13"/>
      <c r="S20" s="13">
        <v>7424768</v>
      </c>
    </row>
    <row r="21" spans="1:19" ht="21" x14ac:dyDescent="0.55000000000000004">
      <c r="A21" s="2" t="s">
        <v>154</v>
      </c>
      <c r="C21" s="13">
        <v>15</v>
      </c>
      <c r="D21" s="13"/>
      <c r="E21" s="13">
        <v>0</v>
      </c>
      <c r="F21" s="13"/>
      <c r="G21" s="13">
        <v>18</v>
      </c>
      <c r="H21" s="13"/>
      <c r="I21" s="13">
        <v>12016121048</v>
      </c>
      <c r="J21" s="13"/>
      <c r="K21" s="13">
        <v>8507509</v>
      </c>
      <c r="L21" s="13"/>
      <c r="M21" s="13">
        <v>12007613539</v>
      </c>
      <c r="N21" s="13"/>
      <c r="O21" s="13">
        <v>27133176562</v>
      </c>
      <c r="P21" s="13"/>
      <c r="Q21" s="13">
        <v>100672188</v>
      </c>
      <c r="R21" s="13"/>
      <c r="S21" s="13">
        <v>27032504374</v>
      </c>
    </row>
    <row r="22" spans="1:19" ht="21" x14ac:dyDescent="0.55000000000000004">
      <c r="A22" s="2" t="s">
        <v>154</v>
      </c>
      <c r="C22" s="13">
        <v>27</v>
      </c>
      <c r="D22" s="13"/>
      <c r="E22" s="13">
        <v>0</v>
      </c>
      <c r="F22" s="13"/>
      <c r="G22" s="13">
        <v>18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1027331511</v>
      </c>
      <c r="P22" s="13"/>
      <c r="Q22" s="13">
        <v>0</v>
      </c>
      <c r="R22" s="13"/>
      <c r="S22" s="13">
        <v>1027331511</v>
      </c>
    </row>
    <row r="23" spans="1:19" ht="21" x14ac:dyDescent="0.55000000000000004">
      <c r="A23" s="2" t="s">
        <v>154</v>
      </c>
      <c r="C23" s="13">
        <v>8</v>
      </c>
      <c r="D23" s="13"/>
      <c r="E23" s="13">
        <v>0</v>
      </c>
      <c r="F23" s="13"/>
      <c r="G23" s="13">
        <v>18</v>
      </c>
      <c r="H23" s="13"/>
      <c r="I23" s="13">
        <v>11342465732</v>
      </c>
      <c r="J23" s="13"/>
      <c r="K23" s="13">
        <v>55660955</v>
      </c>
      <c r="L23" s="13"/>
      <c r="M23" s="13">
        <v>11286804777</v>
      </c>
      <c r="N23" s="13"/>
      <c r="O23" s="13">
        <v>11342465732</v>
      </c>
      <c r="P23" s="13"/>
      <c r="Q23" s="13">
        <v>55660955</v>
      </c>
      <c r="R23" s="13"/>
      <c r="S23" s="13">
        <v>11286804777</v>
      </c>
    </row>
    <row r="24" spans="1:19" x14ac:dyDescent="0.45">
      <c r="A24" s="6"/>
      <c r="C24" s="6"/>
      <c r="E24" s="6"/>
      <c r="G24" s="6"/>
      <c r="I24" s="14">
        <f>SUM(I8:I23)</f>
        <v>74646658937</v>
      </c>
      <c r="K24" s="14">
        <f>SUM(K8:K23)</f>
        <v>55084474</v>
      </c>
      <c r="M24" s="14">
        <f>SUM(M8:M23)</f>
        <v>74591574463</v>
      </c>
      <c r="O24" s="14">
        <f>SUM(O8:O23)</f>
        <v>150555223417</v>
      </c>
      <c r="Q24" s="14">
        <f>SUM(Q13:Q23)</f>
        <v>196473291</v>
      </c>
      <c r="S24" s="14">
        <f>SUM(S8:S23)</f>
        <v>150358750126</v>
      </c>
    </row>
  </sheetData>
  <sheetProtection algorithmName="SHA-512" hashValue="dBf1ByNi4or+723ALdOQZeFLs6HoP6DpGjhBtcyPxGvCirJc7dHyqypanYH417/AaIX/RsmfjLu/n7lUtn51Jg==" saltValue="SS6vaxKX4sq7BeUiw4wmPA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view="pageBreakPreview" zoomScale="60" zoomScaleNormal="100" workbookViewId="0">
      <selection activeCell="F13" sqref="F13"/>
    </sheetView>
  </sheetViews>
  <sheetFormatPr defaultRowHeight="18.75" x14ac:dyDescent="0.45"/>
  <cols>
    <col min="1" max="1" width="23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9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 x14ac:dyDescent="0.45">
      <c r="A3" s="21" t="s">
        <v>176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1" x14ac:dyDescent="0.45">
      <c r="A6" s="22" t="s">
        <v>3</v>
      </c>
      <c r="C6" s="23" t="s">
        <v>187</v>
      </c>
      <c r="D6" s="23" t="s">
        <v>187</v>
      </c>
      <c r="E6" s="23" t="s">
        <v>187</v>
      </c>
      <c r="F6" s="23" t="s">
        <v>187</v>
      </c>
      <c r="G6" s="23" t="s">
        <v>187</v>
      </c>
      <c r="I6" s="23" t="s">
        <v>178</v>
      </c>
      <c r="J6" s="23" t="s">
        <v>178</v>
      </c>
      <c r="K6" s="23" t="s">
        <v>178</v>
      </c>
      <c r="L6" s="23" t="s">
        <v>178</v>
      </c>
      <c r="M6" s="23" t="s">
        <v>178</v>
      </c>
      <c r="O6" s="23" t="s">
        <v>179</v>
      </c>
      <c r="P6" s="23" t="s">
        <v>179</v>
      </c>
      <c r="Q6" s="23" t="s">
        <v>179</v>
      </c>
      <c r="R6" s="23" t="s">
        <v>179</v>
      </c>
      <c r="S6" s="23" t="s">
        <v>179</v>
      </c>
    </row>
    <row r="7" spans="1:19" ht="21" x14ac:dyDescent="0.45">
      <c r="A7" s="23" t="s">
        <v>3</v>
      </c>
      <c r="C7" s="23" t="s">
        <v>188</v>
      </c>
      <c r="E7" s="23" t="s">
        <v>189</v>
      </c>
      <c r="G7" s="23" t="s">
        <v>190</v>
      </c>
      <c r="I7" s="23" t="s">
        <v>191</v>
      </c>
      <c r="K7" s="23" t="s">
        <v>183</v>
      </c>
      <c r="M7" s="23" t="s">
        <v>192</v>
      </c>
      <c r="O7" s="23" t="s">
        <v>191</v>
      </c>
      <c r="Q7" s="23" t="s">
        <v>183</v>
      </c>
      <c r="S7" s="23" t="s">
        <v>192</v>
      </c>
    </row>
    <row r="8" spans="1:19" ht="21" x14ac:dyDescent="0.55000000000000004">
      <c r="A8" s="2" t="s">
        <v>48</v>
      </c>
      <c r="C8" s="1" t="s">
        <v>6</v>
      </c>
      <c r="E8" s="3">
        <v>218115</v>
      </c>
      <c r="G8" s="13">
        <v>2350</v>
      </c>
      <c r="H8" s="13"/>
      <c r="I8" s="13">
        <v>512570250</v>
      </c>
      <c r="J8" s="13"/>
      <c r="K8" s="13">
        <v>73396210</v>
      </c>
      <c r="L8" s="13"/>
      <c r="M8" s="13">
        <v>439174040</v>
      </c>
      <c r="N8" s="13"/>
      <c r="O8" s="13">
        <v>512570250</v>
      </c>
      <c r="P8" s="13"/>
      <c r="Q8" s="13">
        <v>73396210</v>
      </c>
      <c r="R8" s="13"/>
      <c r="S8" s="13">
        <v>439174040</v>
      </c>
    </row>
    <row r="9" spans="1:19" ht="21" x14ac:dyDescent="0.55000000000000004">
      <c r="A9" s="2" t="s">
        <v>60</v>
      </c>
      <c r="C9" s="1" t="s">
        <v>193</v>
      </c>
      <c r="E9" s="3">
        <v>10496511</v>
      </c>
      <c r="G9" s="13">
        <v>125</v>
      </c>
      <c r="H9" s="13"/>
      <c r="I9" s="13">
        <v>0</v>
      </c>
      <c r="J9" s="13"/>
      <c r="K9" s="13">
        <v>0</v>
      </c>
      <c r="L9" s="13"/>
      <c r="M9" s="13">
        <v>0</v>
      </c>
      <c r="N9" s="13"/>
      <c r="O9" s="13">
        <v>1312063875</v>
      </c>
      <c r="P9" s="13"/>
      <c r="Q9" s="13">
        <v>0</v>
      </c>
      <c r="R9" s="13"/>
      <c r="S9" s="13">
        <v>1312063875</v>
      </c>
    </row>
    <row r="10" spans="1:19" x14ac:dyDescent="0.45">
      <c r="A10" s="6"/>
      <c r="C10" s="6"/>
      <c r="E10" s="6"/>
      <c r="G10" s="6"/>
      <c r="I10" s="14">
        <f>SUM(I8:I9)</f>
        <v>512570250</v>
      </c>
      <c r="K10" s="14">
        <f>SUM(K8:K9)</f>
        <v>73396210</v>
      </c>
      <c r="M10" s="14">
        <f>SUM(M8:M9)</f>
        <v>439174040</v>
      </c>
      <c r="O10" s="14">
        <f>SUM(O8:O9)</f>
        <v>1824634125</v>
      </c>
      <c r="Q10" s="14">
        <f>SUM(Q8:Q9)</f>
        <v>73396210</v>
      </c>
      <c r="S10" s="14">
        <f>SUM(S8:S9)</f>
        <v>1751237915</v>
      </c>
    </row>
  </sheetData>
  <sheetProtection algorithmName="SHA-512" hashValue="pSaZmbi0QmlKsvoJzJDmwg7uH1HsrD+Ch45MLdpJtOD1ViSIExf1JYf5QqYgOig7XlQjpCAQJfvmy+eU3/SRNA==" saltValue="t51vjujep9UA4fmVpKvZFQ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3"/>
  <sheetViews>
    <sheetView rightToLeft="1" view="pageBreakPreview" topLeftCell="A7" zoomScale="60" zoomScaleNormal="100" workbookViewId="0">
      <selection activeCell="F13" sqref="F13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6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x14ac:dyDescent="0.45">
      <c r="A3" s="21" t="s">
        <v>176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1" x14ac:dyDescent="0.45">
      <c r="A6" s="22" t="s">
        <v>3</v>
      </c>
      <c r="C6" s="23" t="s">
        <v>178</v>
      </c>
      <c r="D6" s="23" t="s">
        <v>178</v>
      </c>
      <c r="E6" s="23" t="s">
        <v>178</v>
      </c>
      <c r="F6" s="23" t="s">
        <v>178</v>
      </c>
      <c r="G6" s="23" t="s">
        <v>178</v>
      </c>
      <c r="H6" s="23" t="s">
        <v>178</v>
      </c>
      <c r="I6" s="23" t="s">
        <v>178</v>
      </c>
      <c r="K6" s="23" t="s">
        <v>179</v>
      </c>
      <c r="L6" s="23" t="s">
        <v>179</v>
      </c>
      <c r="M6" s="23" t="s">
        <v>179</v>
      </c>
      <c r="N6" s="23" t="s">
        <v>179</v>
      </c>
      <c r="O6" s="23" t="s">
        <v>179</v>
      </c>
      <c r="P6" s="23" t="s">
        <v>179</v>
      </c>
      <c r="Q6" s="23" t="s">
        <v>179</v>
      </c>
    </row>
    <row r="7" spans="1:17" ht="21" x14ac:dyDescent="0.45">
      <c r="A7" s="23" t="s">
        <v>3</v>
      </c>
      <c r="C7" s="23" t="s">
        <v>7</v>
      </c>
      <c r="E7" s="23" t="s">
        <v>194</v>
      </c>
      <c r="G7" s="23" t="s">
        <v>195</v>
      </c>
      <c r="I7" s="23" t="s">
        <v>196</v>
      </c>
      <c r="K7" s="23" t="s">
        <v>7</v>
      </c>
      <c r="M7" s="23" t="s">
        <v>194</v>
      </c>
      <c r="O7" s="23" t="s">
        <v>195</v>
      </c>
      <c r="Q7" s="23" t="s">
        <v>196</v>
      </c>
    </row>
    <row r="8" spans="1:17" ht="21" x14ac:dyDescent="0.55000000000000004">
      <c r="A8" s="2" t="s">
        <v>41</v>
      </c>
      <c r="C8" s="13">
        <v>1362500</v>
      </c>
      <c r="D8" s="13"/>
      <c r="E8" s="13">
        <v>4453244595</v>
      </c>
      <c r="F8" s="13"/>
      <c r="G8" s="13">
        <v>3388691598</v>
      </c>
      <c r="H8" s="13"/>
      <c r="I8" s="13">
        <v>1064552997</v>
      </c>
      <c r="J8" s="13"/>
      <c r="K8" s="13">
        <v>1362500</v>
      </c>
      <c r="L8" s="13"/>
      <c r="M8" s="13">
        <v>4453244595</v>
      </c>
      <c r="N8" s="13"/>
      <c r="O8" s="13">
        <v>2768379547</v>
      </c>
      <c r="P8" s="13"/>
      <c r="Q8" s="13">
        <v>1684865048</v>
      </c>
    </row>
    <row r="9" spans="1:17" ht="21" x14ac:dyDescent="0.55000000000000004">
      <c r="A9" s="2" t="s">
        <v>58</v>
      </c>
      <c r="C9" s="13">
        <v>23559</v>
      </c>
      <c r="D9" s="13"/>
      <c r="E9" s="13">
        <v>378448195</v>
      </c>
      <c r="F9" s="13"/>
      <c r="G9" s="13">
        <v>321774641</v>
      </c>
      <c r="H9" s="13"/>
      <c r="I9" s="13">
        <v>56673554</v>
      </c>
      <c r="J9" s="13"/>
      <c r="K9" s="13">
        <v>23559</v>
      </c>
      <c r="L9" s="13"/>
      <c r="M9" s="13">
        <v>378448195</v>
      </c>
      <c r="N9" s="13"/>
      <c r="O9" s="13">
        <v>226225839</v>
      </c>
      <c r="P9" s="13"/>
      <c r="Q9" s="13">
        <v>152222356</v>
      </c>
    </row>
    <row r="10" spans="1:17" ht="21" x14ac:dyDescent="0.55000000000000004">
      <c r="A10" s="2" t="s">
        <v>48</v>
      </c>
      <c r="C10" s="13">
        <v>218115</v>
      </c>
      <c r="D10" s="13"/>
      <c r="E10" s="13">
        <v>5990659671</v>
      </c>
      <c r="F10" s="13"/>
      <c r="G10" s="13">
        <v>5561361583</v>
      </c>
      <c r="H10" s="13"/>
      <c r="I10" s="13">
        <v>429298088</v>
      </c>
      <c r="J10" s="13"/>
      <c r="K10" s="13">
        <v>218115</v>
      </c>
      <c r="L10" s="13"/>
      <c r="M10" s="13">
        <v>5990659671</v>
      </c>
      <c r="N10" s="13"/>
      <c r="O10" s="13">
        <v>3802973964</v>
      </c>
      <c r="P10" s="13"/>
      <c r="Q10" s="13">
        <v>2187685707</v>
      </c>
    </row>
    <row r="11" spans="1:17" ht="21" x14ac:dyDescent="0.55000000000000004">
      <c r="A11" s="2" t="s">
        <v>64</v>
      </c>
      <c r="C11" s="13">
        <v>10477455</v>
      </c>
      <c r="D11" s="13"/>
      <c r="E11" s="13">
        <v>82904308576</v>
      </c>
      <c r="F11" s="13"/>
      <c r="G11" s="13">
        <v>78217507212</v>
      </c>
      <c r="H11" s="13"/>
      <c r="I11" s="13">
        <v>4686801364</v>
      </c>
      <c r="J11" s="13"/>
      <c r="K11" s="13">
        <v>10477455</v>
      </c>
      <c r="L11" s="13"/>
      <c r="M11" s="13">
        <v>82904308576</v>
      </c>
      <c r="N11" s="13"/>
      <c r="O11" s="13">
        <v>54991802673</v>
      </c>
      <c r="P11" s="13"/>
      <c r="Q11" s="13">
        <v>27912505903</v>
      </c>
    </row>
    <row r="12" spans="1:17" ht="21" x14ac:dyDescent="0.55000000000000004">
      <c r="A12" s="2" t="s">
        <v>26</v>
      </c>
      <c r="C12" s="13">
        <v>300439</v>
      </c>
      <c r="D12" s="13"/>
      <c r="E12" s="13">
        <v>2753565796</v>
      </c>
      <c r="F12" s="13"/>
      <c r="G12" s="13">
        <v>2460887436</v>
      </c>
      <c r="H12" s="13"/>
      <c r="I12" s="13">
        <v>292678360</v>
      </c>
      <c r="J12" s="13"/>
      <c r="K12" s="13">
        <v>300439</v>
      </c>
      <c r="L12" s="13"/>
      <c r="M12" s="13">
        <v>2753565796</v>
      </c>
      <c r="N12" s="13"/>
      <c r="O12" s="13">
        <v>1694815309</v>
      </c>
      <c r="P12" s="13"/>
      <c r="Q12" s="13">
        <v>1058750487</v>
      </c>
    </row>
    <row r="13" spans="1:17" ht="21" x14ac:dyDescent="0.55000000000000004">
      <c r="A13" s="2" t="s">
        <v>22</v>
      </c>
      <c r="C13" s="13">
        <v>413452</v>
      </c>
      <c r="D13" s="13"/>
      <c r="E13" s="13">
        <v>1616431381</v>
      </c>
      <c r="F13" s="13"/>
      <c r="G13" s="13">
        <v>1394906714</v>
      </c>
      <c r="H13" s="13"/>
      <c r="I13" s="13">
        <v>221524667</v>
      </c>
      <c r="J13" s="13"/>
      <c r="K13" s="13">
        <v>413452</v>
      </c>
      <c r="L13" s="13"/>
      <c r="M13" s="13">
        <v>1616431381</v>
      </c>
      <c r="N13" s="13"/>
      <c r="O13" s="13">
        <v>1052550410</v>
      </c>
      <c r="P13" s="13"/>
      <c r="Q13" s="13">
        <v>563880971</v>
      </c>
    </row>
    <row r="14" spans="1:17" ht="21" x14ac:dyDescent="0.55000000000000004">
      <c r="A14" s="2" t="s">
        <v>51</v>
      </c>
      <c r="C14" s="13">
        <v>44750</v>
      </c>
      <c r="D14" s="13"/>
      <c r="E14" s="13">
        <v>576954075</v>
      </c>
      <c r="F14" s="13"/>
      <c r="G14" s="13">
        <v>483983064</v>
      </c>
      <c r="H14" s="13"/>
      <c r="I14" s="13">
        <v>92971011</v>
      </c>
      <c r="J14" s="13"/>
      <c r="K14" s="13">
        <v>44750</v>
      </c>
      <c r="L14" s="13"/>
      <c r="M14" s="13">
        <v>576954075</v>
      </c>
      <c r="N14" s="13"/>
      <c r="O14" s="13">
        <v>385229166</v>
      </c>
      <c r="P14" s="13"/>
      <c r="Q14" s="13">
        <v>191724909</v>
      </c>
    </row>
    <row r="15" spans="1:17" ht="21" x14ac:dyDescent="0.55000000000000004">
      <c r="A15" s="2" t="s">
        <v>40</v>
      </c>
      <c r="C15" s="13">
        <v>85000</v>
      </c>
      <c r="D15" s="13"/>
      <c r="E15" s="13">
        <v>1647637875</v>
      </c>
      <c r="F15" s="13"/>
      <c r="G15" s="13">
        <v>1460905582</v>
      </c>
      <c r="H15" s="13"/>
      <c r="I15" s="13">
        <v>186732293</v>
      </c>
      <c r="J15" s="13"/>
      <c r="K15" s="13">
        <v>85000</v>
      </c>
      <c r="L15" s="13"/>
      <c r="M15" s="13">
        <v>1647637875</v>
      </c>
      <c r="N15" s="13"/>
      <c r="O15" s="13">
        <v>1024915252</v>
      </c>
      <c r="P15" s="13"/>
      <c r="Q15" s="13">
        <v>622722623</v>
      </c>
    </row>
    <row r="16" spans="1:17" ht="21" x14ac:dyDescent="0.55000000000000004">
      <c r="A16" s="2" t="s">
        <v>57</v>
      </c>
      <c r="C16" s="13">
        <v>2940000</v>
      </c>
      <c r="D16" s="13"/>
      <c r="E16" s="13">
        <v>28845144090</v>
      </c>
      <c r="F16" s="13"/>
      <c r="G16" s="13">
        <v>27237765240</v>
      </c>
      <c r="H16" s="13"/>
      <c r="I16" s="13">
        <v>1607378850</v>
      </c>
      <c r="J16" s="13"/>
      <c r="K16" s="13">
        <v>2940000</v>
      </c>
      <c r="L16" s="13"/>
      <c r="M16" s="13">
        <v>28845144090</v>
      </c>
      <c r="N16" s="13"/>
      <c r="O16" s="13">
        <v>21769695000</v>
      </c>
      <c r="P16" s="13"/>
      <c r="Q16" s="13">
        <v>7075449090</v>
      </c>
    </row>
    <row r="17" spans="1:17" ht="21" x14ac:dyDescent="0.55000000000000004">
      <c r="A17" s="2" t="s">
        <v>38</v>
      </c>
      <c r="C17" s="13">
        <v>8601977</v>
      </c>
      <c r="D17" s="13"/>
      <c r="E17" s="13">
        <v>32364759971</v>
      </c>
      <c r="F17" s="13"/>
      <c r="G17" s="13">
        <v>24617739486</v>
      </c>
      <c r="H17" s="13"/>
      <c r="I17" s="13">
        <v>7747020485</v>
      </c>
      <c r="J17" s="13"/>
      <c r="K17" s="13">
        <v>8601977</v>
      </c>
      <c r="L17" s="13"/>
      <c r="M17" s="13">
        <v>32364759971</v>
      </c>
      <c r="N17" s="13"/>
      <c r="O17" s="13">
        <v>19724202079</v>
      </c>
      <c r="P17" s="13"/>
      <c r="Q17" s="13">
        <v>12640557892</v>
      </c>
    </row>
    <row r="18" spans="1:17" ht="21" x14ac:dyDescent="0.55000000000000004">
      <c r="A18" s="2" t="s">
        <v>15</v>
      </c>
      <c r="C18" s="13">
        <v>14152500</v>
      </c>
      <c r="D18" s="13"/>
      <c r="E18" s="13">
        <v>110154731253</v>
      </c>
      <c r="F18" s="13"/>
      <c r="G18" s="13">
        <v>76911355780</v>
      </c>
      <c r="H18" s="13"/>
      <c r="I18" s="13">
        <v>33243375473</v>
      </c>
      <c r="J18" s="13"/>
      <c r="K18" s="13">
        <v>14152500</v>
      </c>
      <c r="L18" s="13"/>
      <c r="M18" s="13">
        <v>110154731253</v>
      </c>
      <c r="N18" s="13"/>
      <c r="O18" s="13">
        <v>72311024092</v>
      </c>
      <c r="P18" s="13"/>
      <c r="Q18" s="13">
        <v>37843707161</v>
      </c>
    </row>
    <row r="19" spans="1:17" ht="21" x14ac:dyDescent="0.55000000000000004">
      <c r="A19" s="2" t="s">
        <v>45</v>
      </c>
      <c r="C19" s="13">
        <v>8013798</v>
      </c>
      <c r="D19" s="13"/>
      <c r="E19" s="13">
        <v>70579786890</v>
      </c>
      <c r="F19" s="13"/>
      <c r="G19" s="13">
        <v>67791646325</v>
      </c>
      <c r="H19" s="13"/>
      <c r="I19" s="13">
        <v>2788140565</v>
      </c>
      <c r="J19" s="13"/>
      <c r="K19" s="13">
        <v>8013798</v>
      </c>
      <c r="L19" s="13"/>
      <c r="M19" s="13">
        <v>70579786890</v>
      </c>
      <c r="N19" s="13"/>
      <c r="O19" s="13">
        <v>47956017729</v>
      </c>
      <c r="P19" s="13"/>
      <c r="Q19" s="13">
        <v>22623769161</v>
      </c>
    </row>
    <row r="20" spans="1:17" ht="21" x14ac:dyDescent="0.55000000000000004">
      <c r="A20" s="2" t="s">
        <v>36</v>
      </c>
      <c r="C20" s="13">
        <v>20858</v>
      </c>
      <c r="D20" s="13"/>
      <c r="E20" s="13">
        <v>294421307</v>
      </c>
      <c r="F20" s="13"/>
      <c r="G20" s="13">
        <v>294421307</v>
      </c>
      <c r="H20" s="13"/>
      <c r="I20" s="13">
        <v>0</v>
      </c>
      <c r="J20" s="13"/>
      <c r="K20" s="13">
        <v>20858</v>
      </c>
      <c r="L20" s="13"/>
      <c r="M20" s="13">
        <v>294421307</v>
      </c>
      <c r="N20" s="13"/>
      <c r="O20" s="13">
        <v>230768250</v>
      </c>
      <c r="P20" s="13"/>
      <c r="Q20" s="13">
        <v>63653057</v>
      </c>
    </row>
    <row r="21" spans="1:17" ht="21" x14ac:dyDescent="0.55000000000000004">
      <c r="A21" s="2" t="s">
        <v>60</v>
      </c>
      <c r="C21" s="13">
        <v>10496511</v>
      </c>
      <c r="D21" s="13"/>
      <c r="E21" s="13">
        <v>72088898151</v>
      </c>
      <c r="F21" s="13"/>
      <c r="G21" s="13">
        <v>40275459091</v>
      </c>
      <c r="H21" s="13"/>
      <c r="I21" s="13">
        <v>31813439060</v>
      </c>
      <c r="J21" s="13"/>
      <c r="K21" s="13">
        <v>10496511</v>
      </c>
      <c r="L21" s="13"/>
      <c r="M21" s="13">
        <v>72088898151</v>
      </c>
      <c r="N21" s="13"/>
      <c r="O21" s="13">
        <v>39023372280</v>
      </c>
      <c r="P21" s="13"/>
      <c r="Q21" s="13">
        <v>33065525871</v>
      </c>
    </row>
    <row r="22" spans="1:17" ht="21" x14ac:dyDescent="0.55000000000000004">
      <c r="A22" s="2" t="s">
        <v>31</v>
      </c>
      <c r="C22" s="13">
        <v>500000</v>
      </c>
      <c r="D22" s="13"/>
      <c r="E22" s="13">
        <v>96393028500</v>
      </c>
      <c r="F22" s="13"/>
      <c r="G22" s="13">
        <v>87973425000</v>
      </c>
      <c r="H22" s="13"/>
      <c r="I22" s="13">
        <v>8419603500</v>
      </c>
      <c r="J22" s="13"/>
      <c r="K22" s="13">
        <v>500000</v>
      </c>
      <c r="L22" s="13"/>
      <c r="M22" s="13">
        <v>96393028500</v>
      </c>
      <c r="N22" s="13"/>
      <c r="O22" s="13">
        <v>72277375500</v>
      </c>
      <c r="P22" s="13"/>
      <c r="Q22" s="13">
        <v>24115653000</v>
      </c>
    </row>
    <row r="23" spans="1:17" ht="21" x14ac:dyDescent="0.55000000000000004">
      <c r="A23" s="2" t="s">
        <v>29</v>
      </c>
      <c r="C23" s="13">
        <v>2800000</v>
      </c>
      <c r="D23" s="13"/>
      <c r="E23" s="13">
        <v>41416099200</v>
      </c>
      <c r="F23" s="13"/>
      <c r="G23" s="13">
        <v>32787745200</v>
      </c>
      <c r="H23" s="13"/>
      <c r="I23" s="13">
        <v>8628354000</v>
      </c>
      <c r="J23" s="13"/>
      <c r="K23" s="13">
        <v>2800000</v>
      </c>
      <c r="L23" s="13"/>
      <c r="M23" s="13">
        <v>41416099200</v>
      </c>
      <c r="N23" s="13"/>
      <c r="O23" s="13">
        <v>26720064000</v>
      </c>
      <c r="P23" s="13"/>
      <c r="Q23" s="13">
        <v>14696035200</v>
      </c>
    </row>
    <row r="24" spans="1:17" ht="21" x14ac:dyDescent="0.55000000000000004">
      <c r="A24" s="2" t="s">
        <v>43</v>
      </c>
      <c r="C24" s="13">
        <v>20450168</v>
      </c>
      <c r="D24" s="13"/>
      <c r="E24" s="13">
        <v>29069739985</v>
      </c>
      <c r="F24" s="13"/>
      <c r="G24" s="13">
        <v>26427036350</v>
      </c>
      <c r="H24" s="13"/>
      <c r="I24" s="13">
        <v>2642703635</v>
      </c>
      <c r="J24" s="13"/>
      <c r="K24" s="13">
        <v>20450168</v>
      </c>
      <c r="L24" s="13"/>
      <c r="M24" s="13">
        <v>29069739985</v>
      </c>
      <c r="N24" s="13"/>
      <c r="O24" s="13">
        <v>19230751067</v>
      </c>
      <c r="P24" s="13"/>
      <c r="Q24" s="13">
        <v>9838988918</v>
      </c>
    </row>
    <row r="25" spans="1:17" ht="21" x14ac:dyDescent="0.55000000000000004">
      <c r="A25" s="2" t="s">
        <v>55</v>
      </c>
      <c r="C25" s="13">
        <v>11600000</v>
      </c>
      <c r="D25" s="13"/>
      <c r="E25" s="13">
        <v>222778533600</v>
      </c>
      <c r="F25" s="13"/>
      <c r="G25" s="13">
        <v>187206086543</v>
      </c>
      <c r="H25" s="13"/>
      <c r="I25" s="13">
        <v>35572447057</v>
      </c>
      <c r="J25" s="13"/>
      <c r="K25" s="13">
        <v>11600000</v>
      </c>
      <c r="L25" s="13"/>
      <c r="M25" s="13">
        <v>222778533600</v>
      </c>
      <c r="N25" s="13"/>
      <c r="O25" s="13">
        <v>171465672592</v>
      </c>
      <c r="P25" s="13"/>
      <c r="Q25" s="13">
        <v>51312861008</v>
      </c>
    </row>
    <row r="26" spans="1:17" ht="21" x14ac:dyDescent="0.55000000000000004">
      <c r="A26" s="2" t="s">
        <v>53</v>
      </c>
      <c r="C26" s="13">
        <v>1349937</v>
      </c>
      <c r="D26" s="13"/>
      <c r="E26" s="13">
        <v>17310572885</v>
      </c>
      <c r="F26" s="13"/>
      <c r="G26" s="13">
        <v>13231182066</v>
      </c>
      <c r="H26" s="13"/>
      <c r="I26" s="13">
        <v>4079390819</v>
      </c>
      <c r="J26" s="13"/>
      <c r="K26" s="13">
        <v>1349937</v>
      </c>
      <c r="L26" s="13"/>
      <c r="M26" s="13">
        <v>17310572885</v>
      </c>
      <c r="N26" s="13"/>
      <c r="O26" s="13">
        <v>9581200806</v>
      </c>
      <c r="P26" s="13"/>
      <c r="Q26" s="13">
        <v>7729372079</v>
      </c>
    </row>
    <row r="27" spans="1:17" ht="21" x14ac:dyDescent="0.55000000000000004">
      <c r="A27" s="2" t="s">
        <v>104</v>
      </c>
      <c r="C27" s="13">
        <v>913500</v>
      </c>
      <c r="D27" s="13"/>
      <c r="E27" s="13">
        <v>849401018156</v>
      </c>
      <c r="F27" s="13"/>
      <c r="G27" s="13">
        <v>904201083843</v>
      </c>
      <c r="H27" s="13"/>
      <c r="I27" s="13">
        <v>-54800065686</v>
      </c>
      <c r="J27" s="13"/>
      <c r="K27" s="13">
        <v>913500</v>
      </c>
      <c r="L27" s="13"/>
      <c r="M27" s="13">
        <v>849401018156</v>
      </c>
      <c r="N27" s="13"/>
      <c r="O27" s="13">
        <v>970874497096</v>
      </c>
      <c r="P27" s="13"/>
      <c r="Q27" s="13">
        <v>-121473478939</v>
      </c>
    </row>
    <row r="28" spans="1:17" ht="21" x14ac:dyDescent="0.55000000000000004">
      <c r="A28" s="2" t="s">
        <v>99</v>
      </c>
      <c r="C28" s="13">
        <v>824000</v>
      </c>
      <c r="D28" s="13"/>
      <c r="E28" s="13">
        <v>865043182500</v>
      </c>
      <c r="F28" s="13"/>
      <c r="G28" s="13">
        <v>897997208500</v>
      </c>
      <c r="H28" s="13"/>
      <c r="I28" s="13">
        <v>-32954026000</v>
      </c>
      <c r="J28" s="13"/>
      <c r="K28" s="13">
        <v>824000</v>
      </c>
      <c r="L28" s="13"/>
      <c r="M28" s="13">
        <v>865043182500</v>
      </c>
      <c r="N28" s="13"/>
      <c r="O28" s="13">
        <v>897997208500</v>
      </c>
      <c r="P28" s="13"/>
      <c r="Q28" s="13">
        <v>-32954026000</v>
      </c>
    </row>
    <row r="29" spans="1:17" ht="21" x14ac:dyDescent="0.55000000000000004">
      <c r="A29" s="2" t="s">
        <v>108</v>
      </c>
      <c r="C29" s="13">
        <v>47943</v>
      </c>
      <c r="D29" s="13"/>
      <c r="E29" s="13">
        <v>44142706384</v>
      </c>
      <c r="F29" s="13"/>
      <c r="G29" s="13">
        <v>43327823108</v>
      </c>
      <c r="H29" s="13"/>
      <c r="I29" s="13">
        <v>814883276</v>
      </c>
      <c r="J29" s="13"/>
      <c r="K29" s="13">
        <v>47943</v>
      </c>
      <c r="L29" s="13"/>
      <c r="M29" s="13">
        <v>44142706384</v>
      </c>
      <c r="N29" s="13"/>
      <c r="O29" s="13">
        <v>42277582369</v>
      </c>
      <c r="P29" s="13"/>
      <c r="Q29" s="13">
        <v>1865124015</v>
      </c>
    </row>
    <row r="30" spans="1:17" ht="21" x14ac:dyDescent="0.55000000000000004">
      <c r="A30" s="2" t="s">
        <v>116</v>
      </c>
      <c r="C30" s="13">
        <v>1000</v>
      </c>
      <c r="D30" s="13"/>
      <c r="E30" s="13">
        <v>1019815125</v>
      </c>
      <c r="F30" s="13"/>
      <c r="G30" s="13">
        <v>1019815125</v>
      </c>
      <c r="H30" s="13"/>
      <c r="I30" s="13">
        <v>0</v>
      </c>
      <c r="J30" s="13"/>
      <c r="K30" s="13">
        <v>1000</v>
      </c>
      <c r="L30" s="13"/>
      <c r="M30" s="13">
        <v>1019815125</v>
      </c>
      <c r="N30" s="13"/>
      <c r="O30" s="13">
        <v>1019815125</v>
      </c>
      <c r="P30" s="13"/>
      <c r="Q30" s="13">
        <v>0</v>
      </c>
    </row>
    <row r="31" spans="1:17" ht="21" x14ac:dyDescent="0.55000000000000004">
      <c r="A31" s="2" t="s">
        <v>112</v>
      </c>
      <c r="C31" s="13">
        <v>1700000</v>
      </c>
      <c r="D31" s="13"/>
      <c r="E31" s="13">
        <v>1699691875000</v>
      </c>
      <c r="F31" s="13"/>
      <c r="G31" s="13">
        <v>1699691875000</v>
      </c>
      <c r="H31" s="13"/>
      <c r="I31" s="13">
        <v>0</v>
      </c>
      <c r="J31" s="13"/>
      <c r="K31" s="13">
        <v>1700000</v>
      </c>
      <c r="L31" s="13"/>
      <c r="M31" s="13">
        <v>1699691875000</v>
      </c>
      <c r="N31" s="13"/>
      <c r="O31" s="13">
        <v>1699691875000</v>
      </c>
      <c r="P31" s="13"/>
      <c r="Q31" s="13">
        <v>0</v>
      </c>
    </row>
    <row r="32" spans="1:17" ht="21" x14ac:dyDescent="0.55000000000000004">
      <c r="A32" s="2" t="s">
        <v>120</v>
      </c>
      <c r="C32" s="13">
        <v>20000</v>
      </c>
      <c r="D32" s="13"/>
      <c r="E32" s="13">
        <v>19996375000</v>
      </c>
      <c r="F32" s="13"/>
      <c r="G32" s="13">
        <v>19996375000</v>
      </c>
      <c r="H32" s="13"/>
      <c r="I32" s="13">
        <v>0</v>
      </c>
      <c r="J32" s="13"/>
      <c r="K32" s="13">
        <v>20000</v>
      </c>
      <c r="L32" s="13"/>
      <c r="M32" s="13">
        <v>19996375000</v>
      </c>
      <c r="N32" s="13"/>
      <c r="O32" s="13">
        <v>19996375000</v>
      </c>
      <c r="P32" s="13"/>
      <c r="Q32" s="13">
        <v>0</v>
      </c>
    </row>
    <row r="33" spans="1:17" x14ac:dyDescent="0.45">
      <c r="A33" s="6"/>
      <c r="C33" s="6"/>
      <c r="E33" s="14">
        <f>SUM(E8:E32)</f>
        <v>4300911938161</v>
      </c>
      <c r="G33" s="14">
        <f>SUM(G8:G32)</f>
        <v>4244278060794</v>
      </c>
      <c r="I33" s="14">
        <f>SUM(I8:I32)</f>
        <v>56633877368</v>
      </c>
      <c r="K33" s="6"/>
      <c r="M33" s="14">
        <f>SUM(M8:M32)</f>
        <v>4300911938161</v>
      </c>
      <c r="O33" s="14">
        <f>SUM(O8:O32)</f>
        <v>4198094388645</v>
      </c>
      <c r="Q33" s="14">
        <f>SUM(Q8:Q32)</f>
        <v>102817549517</v>
      </c>
    </row>
  </sheetData>
  <sheetProtection algorithmName="SHA-512" hashValue="bY0hxRTPqOO9qyqAHXTytVle3JHEW7wyiPREnyHp+m70tq1ryAkUW+NifJ6bHks13+eRgHeJ1Q0v3/ajz9iw7w==" saltValue="UakrIlOuzpTrtcUHX6IFq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2023-04-24T10:31:45Z</dcterms:created>
  <dcterms:modified xsi:type="dcterms:W3CDTF">2023-04-30T13:41:04Z</dcterms:modified>
</cp:coreProperties>
</file>